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8388" activeTab="0"/>
  </bookViews>
  <sheets>
    <sheet name="PPMP2012" sheetId="1" r:id="rId1"/>
  </sheets>
  <definedNames>
    <definedName name="_xlnm.Print_Titles" localSheetId="0">'PPMP2012'!$11:$12</definedName>
  </definedNames>
  <calcPr fullCalcOnLoad="1"/>
</workbook>
</file>

<file path=xl/sharedStrings.xml><?xml version="1.0" encoding="utf-8"?>
<sst xmlns="http://schemas.openxmlformats.org/spreadsheetml/2006/main" count="3020" uniqueCount="1636">
  <si>
    <t>Rubber Band, big, #18, 400 gms</t>
  </si>
  <si>
    <t>Rubber Stamp, numbering stamp, 10 digits</t>
  </si>
  <si>
    <t>Rubbing Alcohol, 70% ethyl, 500ml</t>
  </si>
  <si>
    <t>Rubbing Alcohol, 70% isopropyl, 500ml</t>
  </si>
  <si>
    <t>Rubbing Alcohol, johnson, 500 ml</t>
  </si>
  <si>
    <t>Ruler, 24", plastic, thick, transparent</t>
  </si>
  <si>
    <t>Scissors, 6"</t>
  </si>
  <si>
    <t>Scissors, 7"</t>
  </si>
  <si>
    <t>Scissors, all steel, heavy duty, big</t>
  </si>
  <si>
    <t>Sign Pen, .4, black, G-TEC-C4 x 12s</t>
  </si>
  <si>
    <t>Sign Pen, .5, black, G-TEC-C5 x 12s</t>
  </si>
  <si>
    <t>Sign Pen, .5mm, black, mygel x 12s</t>
  </si>
  <si>
    <t>Sign Pen, .5mm, blue, mygel x 12s</t>
  </si>
  <si>
    <t>Sign Pen, .5mm, green, mygel x 12s</t>
  </si>
  <si>
    <t>Sign Pen, .7mm, black</t>
  </si>
  <si>
    <t>Stamp Pad Ink, Violet, 50ml w/ applicator</t>
  </si>
  <si>
    <t>Stamp Pad, felt pad, medium w/ ink</t>
  </si>
  <si>
    <t>Staple Wire, no. 10</t>
  </si>
  <si>
    <t>Staple Wire, Standard, #35, 500s/box</t>
  </si>
  <si>
    <t>Stapler, HD 50/50R w/ staple remover</t>
  </si>
  <si>
    <t>Stapler, heavy duty, #35, Joy 405</t>
  </si>
  <si>
    <t>Staedtler, graphite (77.9) .5mm</t>
  </si>
  <si>
    <t>Stencil Paper</t>
  </si>
  <si>
    <t>Tape, double adhesive, 1"</t>
  </si>
  <si>
    <t>Tape, masking, 1", 24mm</t>
  </si>
  <si>
    <t>Tape, masking, 2", 48mm</t>
  </si>
  <si>
    <t>Tape, packing, 2", 48mm</t>
  </si>
  <si>
    <t>Tape, transparent, 1", 24mm</t>
  </si>
  <si>
    <t>Tape, transparent, 2", 48mm</t>
  </si>
  <si>
    <t>Thumbtacks, small</t>
  </si>
  <si>
    <t>Transparent plastic cover</t>
  </si>
  <si>
    <t>yard</t>
  </si>
  <si>
    <t>Typewriter Ribbon, nylon, black</t>
  </si>
  <si>
    <t>Adaptor, omni</t>
  </si>
  <si>
    <t>Adaptor plug for ECG machine and other machines</t>
  </si>
  <si>
    <t>Bed sheet, 70x100, cotton, apple green</t>
  </si>
  <si>
    <t>Boots, Rubberized, size 7</t>
  </si>
  <si>
    <t>pair</t>
  </si>
  <si>
    <t>Boots, Rubberized, size 8</t>
  </si>
  <si>
    <t>Bulb, philips, 100 watts</t>
  </si>
  <si>
    <t>Bulb, philips, 18W, long life</t>
  </si>
  <si>
    <t>Bulb, philips, 18W, daylight</t>
  </si>
  <si>
    <t>Can Opener, heavy duty</t>
  </si>
  <si>
    <t>Cartridge Fuse, 30 amperes</t>
  </si>
  <si>
    <t>Denatured Alcohol for Petromax</t>
  </si>
  <si>
    <t>Door Knob, heavy duty</t>
  </si>
  <si>
    <t>Flashlight, 3.0 volts with 2 pcs "D" batteries</t>
  </si>
  <si>
    <t>Flour Sacks</t>
  </si>
  <si>
    <t>Flourescent ballast 20 w</t>
  </si>
  <si>
    <t>Flourescent ballast 40 w</t>
  </si>
  <si>
    <t>Fluorescent Bulb, 18 watts daylight</t>
  </si>
  <si>
    <t>Fluorescent Bulb, 20 watts</t>
  </si>
  <si>
    <t>Fluorescent Tube, 20 watts</t>
  </si>
  <si>
    <t>Fluorescent Tube, 40 watt</t>
  </si>
  <si>
    <t>Halogen Lamp</t>
  </si>
  <si>
    <t>Hanger, plastic, thick,heavy duty</t>
  </si>
  <si>
    <t>Hose, Rubberized, for water</t>
  </si>
  <si>
    <t>m</t>
  </si>
  <si>
    <t>Kerosene</t>
  </si>
  <si>
    <t>L</t>
  </si>
  <si>
    <t>LPG Refill, 11 kg content</t>
  </si>
  <si>
    <t>tank</t>
  </si>
  <si>
    <t>LPG Refill, 22kg</t>
  </si>
  <si>
    <t>LPG Refill, 50 kg</t>
  </si>
  <si>
    <t>LPG Regulator</t>
  </si>
  <si>
    <t>Male Plug, heavy duty</t>
  </si>
  <si>
    <t>Mantle, for lantern, butterfly</t>
  </si>
  <si>
    <t>Meterstick, wooden</t>
  </si>
  <si>
    <t>Mosquito Net, medium, semi-cotton, blue &amp; green</t>
  </si>
  <si>
    <t>Padlock, drawer padlock</t>
  </si>
  <si>
    <t>Pail, aluminum, small</t>
  </si>
  <si>
    <t>Pail, plastic 80 liters capacity, heavy duty</t>
  </si>
  <si>
    <t>Paper Plates</t>
  </si>
  <si>
    <t>Pillow, standard</t>
  </si>
  <si>
    <t>Pillowcase, Cotton</t>
  </si>
  <si>
    <t>Pitcher, plastic, 2 liters</t>
  </si>
  <si>
    <t>Plastic Hamper, 18" tall</t>
  </si>
  <si>
    <t>Plastic tray w/ compartment for patients</t>
  </si>
  <si>
    <t>Potholder</t>
  </si>
  <si>
    <t>Roll bag, white (16 x 24)</t>
  </si>
  <si>
    <t>Rubber Sheet</t>
  </si>
  <si>
    <t>Scissors, for cloth, all metal</t>
  </si>
  <si>
    <t>Sharpening Stone, carborandum, humburg</t>
  </si>
  <si>
    <t>Spoon, stainless, steel, Tablespoon</t>
  </si>
  <si>
    <t>Teflon</t>
  </si>
  <si>
    <t>Tela Cotton, Blue color for OR/ DR.</t>
  </si>
  <si>
    <t>yrd</t>
  </si>
  <si>
    <t>Twine, plastic, 1 kg./roll</t>
  </si>
  <si>
    <t>Wall Clock, Quartz, solar, heavy duty</t>
  </si>
  <si>
    <t>Wall Fan, 220v 400mm diameter, 3-speed button</t>
  </si>
  <si>
    <t>Water container for water dispenser</t>
  </si>
  <si>
    <t>Water Dipper, big, heavy duty</t>
  </si>
  <si>
    <t>Wonder Lamp, 2.7kg, refill</t>
  </si>
  <si>
    <t>Air Freshener, 280ml/can, press-on</t>
  </si>
  <si>
    <t>can</t>
  </si>
  <si>
    <t>Air Freshener, hanging, scented</t>
  </si>
  <si>
    <t>Bathroom Soap, regular size, 70 g.</t>
  </si>
  <si>
    <t>Broom, for ceiling, plastic</t>
  </si>
  <si>
    <t>Broom, soft, rattan handle, std. size</t>
  </si>
  <si>
    <t>Broom, stick (hard broom)</t>
  </si>
  <si>
    <t>Brush, for laundry use</t>
  </si>
  <si>
    <t>Brush, for tile floor, w/ long wooden handle</t>
  </si>
  <si>
    <t>Brush, for toilet bowl, plastic w/ handle</t>
  </si>
  <si>
    <t>Candle, # 18 x 4s</t>
  </si>
  <si>
    <t>Candle, # 24 x 2s</t>
  </si>
  <si>
    <t>Cleanser, powder, 350 gms</t>
  </si>
  <si>
    <t>Detergent bar</t>
  </si>
  <si>
    <t>bar</t>
  </si>
  <si>
    <t>Detergent bar, x 48's per box</t>
  </si>
  <si>
    <t>Detergent powder, 1 kg, tide</t>
  </si>
  <si>
    <t>bag</t>
  </si>
  <si>
    <t>Detergent powder, 380 g, tide</t>
  </si>
  <si>
    <t>Detergent powder, 500 g, (all purpose)</t>
  </si>
  <si>
    <t>Dish towel</t>
  </si>
  <si>
    <t>Dishwashing liquid, 250ml, joy</t>
  </si>
  <si>
    <t>Dishwashing Paste,  400 g.</t>
  </si>
  <si>
    <t>Disinfectant/ Bleaching Liquid, 1000 ml</t>
  </si>
  <si>
    <t>Disinfectant/ Bleaching Liquid, 3785 ml, zonrox</t>
  </si>
  <si>
    <t>gal</t>
  </si>
  <si>
    <t>Disinfectant/ Bleaching Liquid, color safe, zonrox</t>
  </si>
  <si>
    <t>liter</t>
  </si>
  <si>
    <t>Doormat, cotton, large size, oval</t>
  </si>
  <si>
    <t>Duster, feather, w/ handle, std. size</t>
  </si>
  <si>
    <t>pcs</t>
  </si>
  <si>
    <t>Floor polisher pad</t>
  </si>
  <si>
    <t>Floor wax, paste, natural, 2 kg.</t>
  </si>
  <si>
    <t>Floor wax, paste, red, 2 kg.</t>
  </si>
  <si>
    <t>Foot rug, large</t>
  </si>
  <si>
    <t>Glass Cleaner, 500ml</t>
  </si>
  <si>
    <t>Gloves, rubber hand gloves, all purpose</t>
  </si>
  <si>
    <t>Insect repellant, spray,1000ml, baygon</t>
  </si>
  <si>
    <t>Lysol</t>
  </si>
  <si>
    <t>Mop, cotton mophead, screwtype wooden handle</t>
  </si>
  <si>
    <t>Mop handle, plastic</t>
  </si>
  <si>
    <t>Mop head, all cotton, twisted, 400g</t>
  </si>
  <si>
    <t>Mop w/ foam</t>
  </si>
  <si>
    <t>Mosquito Repellant spray, 500ml</t>
  </si>
  <si>
    <t>Muriatic acid</t>
  </si>
  <si>
    <t>Muriatic acid, 1 liter</t>
  </si>
  <si>
    <t>Scouring pad, big, for floor scrub</t>
  </si>
  <si>
    <t>Scouring pad, for dishwashing, scotch</t>
  </si>
  <si>
    <t>Scouring pad, steel mesh/type</t>
  </si>
  <si>
    <t>Sponge for dishwashing, good quality</t>
  </si>
  <si>
    <t>Toilet Bowl &amp; Urinal Cleaner, 500 ml, good quality</t>
  </si>
  <si>
    <t>Toilet Bowl &amp; Urinal Cleaner, good quality</t>
  </si>
  <si>
    <t>Toilet Bowl and Urinal Cleaner, 500 ml, mighty</t>
  </si>
  <si>
    <t>Toilet Bowl Scrub, good quality</t>
  </si>
  <si>
    <t>Toilet Deodorant Cake, 100g, w/ casing</t>
  </si>
  <si>
    <t>Toilet Pump, rubber, w/ handle</t>
  </si>
  <si>
    <t>Toilet Tissue, 12 rolls/pack, double ply</t>
  </si>
  <si>
    <t>Towel, hand towel</t>
  </si>
  <si>
    <t>Trash bag, plastic, black, 40" L x 18.5" W</t>
  </si>
  <si>
    <t>Trash Can, plastic, foot-operated cover</t>
  </si>
  <si>
    <t>GRAND TOTAL</t>
  </si>
  <si>
    <t>Computer Supplies (LOT B)</t>
  </si>
  <si>
    <t>CD-R, 52x, 700Mb, individual case</t>
  </si>
  <si>
    <t>Computer Mouse, wheeled, optical, USB, w/ pad</t>
  </si>
  <si>
    <t>DVD-R 4.7Gb 16x, with individual case</t>
  </si>
  <si>
    <t>Facsimile Ink Film - TTRS06</t>
  </si>
  <si>
    <t>Flash Drive, 2 Gb, USB 2.0</t>
  </si>
  <si>
    <t>Glass Filter, for 14" monitor</t>
  </si>
  <si>
    <t>Ink Cartridge, Canon BC-O3</t>
  </si>
  <si>
    <t>Ink Cartridge, Canon 103/303/703</t>
  </si>
  <si>
    <t>Ink Cartridge, Epson T038, Black</t>
  </si>
  <si>
    <t>Ink Cartridge, Epson T039, Color</t>
  </si>
  <si>
    <t>Ink Cartridge, Epson TO 631</t>
  </si>
  <si>
    <t>Ink Cartridge, Epson TO 632</t>
  </si>
  <si>
    <t>Ink Cartridge, Epson TO 633</t>
  </si>
  <si>
    <t>Ink Cartridge, Epson TO 634</t>
  </si>
  <si>
    <t>Ink Cartridge, Epson TO461, black</t>
  </si>
  <si>
    <t>Ink Cartridge, Epson TO472, cyan</t>
  </si>
  <si>
    <t>Ink Cartridge, Epson TO473, magenta</t>
  </si>
  <si>
    <t>Ink Cartridge, Epson TO731 black</t>
  </si>
  <si>
    <t>Ink Cartridge, Epson TO732</t>
  </si>
  <si>
    <t>Ink Cartridge, Epson TO733 magenta</t>
  </si>
  <si>
    <t>Ink Cartridge, Epson TO734 yellow</t>
  </si>
  <si>
    <t>Ink Cartridge, HP 17, colored</t>
  </si>
  <si>
    <t>Ink Cartridge, HP 20</t>
  </si>
  <si>
    <t>Ink Cartridge, HP 21 Class A</t>
  </si>
  <si>
    <t>Ink Cartridge, HP 22 Class A</t>
  </si>
  <si>
    <t>Ink Cartridge, HP 56</t>
  </si>
  <si>
    <t>Ink Cartridge, HP 57</t>
  </si>
  <si>
    <t>Ink Cartridge, HP 60 black</t>
  </si>
  <si>
    <t>Ink Cartridge, HP 60 tricolor</t>
  </si>
  <si>
    <t>Ink Cartridge, HP 74</t>
  </si>
  <si>
    <t>Ink Cartridge, HP 75</t>
  </si>
  <si>
    <t>Ink Cartridge, HP 92 black</t>
  </si>
  <si>
    <t>Ink Cartridge, HP C6615D, No. 15</t>
  </si>
  <si>
    <t>Ink Cartridge, HP C6625A, color</t>
  </si>
  <si>
    <t>Ink Cartridge, HP C9352A, black</t>
  </si>
  <si>
    <t>Ink Cartridge, HP Q5949A</t>
  </si>
  <si>
    <t>Ink Cartridge, Lexmark 17, Black</t>
  </si>
  <si>
    <t>HP INK #702</t>
  </si>
  <si>
    <t>HP INK # 703</t>
  </si>
  <si>
    <t xml:space="preserve">Printer, HP LaserJet P1005 </t>
  </si>
  <si>
    <t>Ribbon Cartridge, Epson RN 7754 For LQ 2xxx series</t>
  </si>
  <si>
    <t>Ribbon Cartridge, Epson RN 8750 For LX 300 series</t>
  </si>
  <si>
    <t>Toner Cartridge, Epson SO50166 3k for EPL 6200</t>
  </si>
  <si>
    <t>Toner Cartridge, HP Q2612A</t>
  </si>
  <si>
    <t>Toner Cartridge, HP CB435A</t>
  </si>
  <si>
    <t>UPS, 15-min. capacity</t>
  </si>
  <si>
    <t>Qty.</t>
  </si>
  <si>
    <t xml:space="preserve"> </t>
  </si>
  <si>
    <t xml:space="preserve">Housekeeping Supplies </t>
  </si>
  <si>
    <t xml:space="preserve">General Cleaning Supplies </t>
  </si>
  <si>
    <t>Calculator, MX-12V, electronic 2-way power 12 digits</t>
  </si>
  <si>
    <t>Carbon Paper, polyethylene, 100s/box, blue, short</t>
  </si>
  <si>
    <t>Cassette Tape Recorder, sony</t>
  </si>
  <si>
    <t>Chalk for blackboard</t>
  </si>
  <si>
    <t>Data file box, 5x9x15</t>
  </si>
  <si>
    <t>Earphone</t>
  </si>
  <si>
    <t>Mechanical Pencil, 0.5mm, steadler</t>
  </si>
  <si>
    <t>Paper Bond, subs. 18, long, pilot</t>
  </si>
  <si>
    <t>Paper Bond, subs. 18, short</t>
  </si>
  <si>
    <t>Paper sharpener, mounted, heavy duty</t>
  </si>
  <si>
    <t>Ruler, 12", plastic, thick, transparent</t>
  </si>
  <si>
    <t>Sign Pen, black, hi-tech point, V5 pilot</t>
  </si>
  <si>
    <t>Stamp Pad Ink, padmate 60ml</t>
  </si>
  <si>
    <t>Staple Wire remover</t>
  </si>
  <si>
    <t>Stapler, heavy duty, #35, 2HD 444, big</t>
  </si>
  <si>
    <t>Stapler no. 10</t>
  </si>
  <si>
    <t>Tape dispenser, heavy duty for 24mm, 1"</t>
  </si>
  <si>
    <t>Diskette, HD, 3.5, w/ individual case, 10pcs/box</t>
  </si>
  <si>
    <t>Ink Cartridge, Canon PG-40</t>
  </si>
  <si>
    <t>Ink Cartridge, Epson TO474, yellow</t>
  </si>
  <si>
    <t>Ink Cartridge, HP 27 (8727A)</t>
  </si>
  <si>
    <t>Ink refill for HP 21</t>
  </si>
  <si>
    <t>Ink refill for HP 22</t>
  </si>
  <si>
    <t>Network Hub 16 port</t>
  </si>
  <si>
    <t>Basin, plastic, small, 42" in diameter, yellow-green</t>
  </si>
  <si>
    <t>Bulb, philips, 20W, daylight</t>
  </si>
  <si>
    <t>Bulb, philips, 20W, w/ cup cover, long life</t>
  </si>
  <si>
    <t>Carborundum, sharpener, (humburg)</t>
  </si>
  <si>
    <t>Cloth, white, double width</t>
  </si>
  <si>
    <t>Coffee, instant powder, bottled</t>
  </si>
  <si>
    <t>Coffee creamer, bottled plastic</t>
  </si>
  <si>
    <t>Electrical tape</t>
  </si>
  <si>
    <t>Faucet, 1/4"</t>
  </si>
  <si>
    <t>Female Plug, 3-prong, heavy duty</t>
  </si>
  <si>
    <t>Flashlight, 4.5 volts with 3pcs "D" batteries</t>
  </si>
  <si>
    <t>Flashlight, rechargeable, IM 4221, halogen bulb</t>
  </si>
  <si>
    <t>Frying pan, med., no. 3</t>
  </si>
  <si>
    <t>Grass cutter, scissor--type heavy duty, original</t>
  </si>
  <si>
    <t>Knife, stainless, med.</t>
  </si>
  <si>
    <t>Monoblock table, 36"x36"</t>
  </si>
  <si>
    <t>Mug, coffee mug, ceramic, w/ saucers</t>
  </si>
  <si>
    <t>Oil, for sewing machine, 120ml</t>
  </si>
  <si>
    <t>Pail, aluminum, meduim</t>
  </si>
  <si>
    <t>Rice dispenser, 50kg. Capacity, plastic</t>
  </si>
  <si>
    <t>Sando bag, large, thick by 100s</t>
  </si>
  <si>
    <t>Serving tray, plastic, size 12"x15"</t>
  </si>
  <si>
    <t>Stand fan, 220 volts, heavy duty, 16", 3 speed button</t>
  </si>
  <si>
    <t>Table glass, 29 1/4x35 1/4"</t>
  </si>
  <si>
    <t>Tire wrench #19</t>
  </si>
  <si>
    <t>Trashcan, plastic, w/ foot operated cover, 20L</t>
  </si>
  <si>
    <t>pc.</t>
  </si>
  <si>
    <t>Utility rack for kitchen, 3 layers, white</t>
  </si>
  <si>
    <t>Wall clock, 12" diameter, w/ 1 "AA" battery</t>
  </si>
  <si>
    <t>Water Dispenser, Hot &amp; cold</t>
  </si>
  <si>
    <t>Water faucet, 1/2" w/ coupling, original</t>
  </si>
  <si>
    <t>Duster, cloth, w/ handle, std. size</t>
  </si>
  <si>
    <t>Dustpan, plastic w/ handle, large</t>
  </si>
  <si>
    <t>Furniture cleaner, 330ml</t>
  </si>
  <si>
    <t>Mop, cotton mophead, screwtype, steel handle</t>
  </si>
  <si>
    <t>Mosquito Repellant spray, 175ml</t>
  </si>
  <si>
    <t>Name of Local Government Unit:  PROVINCIAL GOVERNMENT OF IFUGAO</t>
  </si>
  <si>
    <t xml:space="preserve">Department: </t>
  </si>
  <si>
    <t>Plan Control No.</t>
  </si>
  <si>
    <t>Item No.</t>
  </si>
  <si>
    <t>DESCRIPTIONS</t>
  </si>
  <si>
    <t>Est.
Unit Cost</t>
  </si>
  <si>
    <t>Total Cost</t>
  </si>
  <si>
    <t>MODE OF PROCUREMENT</t>
  </si>
  <si>
    <t>TOOLS, UTENSILS, APPLIANCES AND EQUIPMENT</t>
  </si>
  <si>
    <t>Tables, clerical, narra</t>
  </si>
  <si>
    <t>PDDRMOC1</t>
  </si>
  <si>
    <t>General Revision Supplies/materials</t>
  </si>
  <si>
    <t>Rental of local area networked computers - refer to attached details</t>
  </si>
  <si>
    <t>Tables, clerical, ordinary wood</t>
  </si>
  <si>
    <t>Table, executive, narra</t>
  </si>
  <si>
    <t>CAPITAL OUTLAY</t>
  </si>
  <si>
    <t>Ballpoint Pen, panda X 50s, black</t>
  </si>
  <si>
    <t>bot/tube</t>
  </si>
  <si>
    <t>Prepared by:</t>
  </si>
  <si>
    <t>Tarpauline</t>
  </si>
  <si>
    <t>sq.ft.</t>
  </si>
  <si>
    <t>Streamer, cloth</t>
  </si>
  <si>
    <t>4JB transmission/track type</t>
  </si>
  <si>
    <t>Cabinet, 4m x2m, ordinary wood</t>
  </si>
  <si>
    <t>VEHICLE PARTS, ACCESSORIES and MAINTENANCE</t>
  </si>
  <si>
    <t>Castro oil</t>
  </si>
  <si>
    <t>Oil filter C-407</t>
  </si>
  <si>
    <t>Oil filter C-101</t>
  </si>
  <si>
    <t>Grease oil</t>
  </si>
  <si>
    <t>Gear oil</t>
  </si>
  <si>
    <t>Brake fluid Preston</t>
  </si>
  <si>
    <t>Brake pads</t>
  </si>
  <si>
    <t>Fuel filter FG-321</t>
  </si>
  <si>
    <t>kg</t>
  </si>
  <si>
    <t>pail</t>
  </si>
  <si>
    <t>UPS, 650 VA</t>
  </si>
  <si>
    <t>AVR, 220-500 VAC</t>
  </si>
  <si>
    <t>Batteries, motorcycle, 6volts</t>
  </si>
  <si>
    <t>Batteries, motorcycle, 12volts</t>
  </si>
  <si>
    <t>Batteries, vehicle, 12volts, 2SM</t>
  </si>
  <si>
    <t>Batteries, vehicle, 12volts, 3SM</t>
  </si>
  <si>
    <t>Tire wrench, L wrench, original, good quality</t>
  </si>
  <si>
    <t>Tire wrench, cross, original, good quality</t>
  </si>
  <si>
    <t xml:space="preserve">Table, executive, ordinary wood, </t>
  </si>
  <si>
    <t>Tires, motorcycle, for sport, 125, rim 18, 2ply</t>
  </si>
  <si>
    <t>Tires, motorcycle, for XRM, 125, rim 18, 2ply</t>
  </si>
  <si>
    <t>Tires, vehicle,rim 15, fine</t>
  </si>
  <si>
    <t>Tires, vehicle,rim 16, fine</t>
  </si>
  <si>
    <t>Tires, vehicle,rim 20, fine</t>
  </si>
  <si>
    <t>Tires, vehicle,rim 13, fine</t>
  </si>
  <si>
    <t>Tires, vehicle,rim 14, fine</t>
  </si>
  <si>
    <t>Tires, vehicle,rim 15, rough</t>
  </si>
  <si>
    <t>Tires, vehicle,rim 16, rough</t>
  </si>
  <si>
    <t>Tires, vehicle,rim 20, rough</t>
  </si>
  <si>
    <t>Tires, vehicle,rim 13, rough</t>
  </si>
  <si>
    <t>Tires, vehicle,rim 14, rough</t>
  </si>
  <si>
    <t>Tires, motorcycle, for sport, 125, interior</t>
  </si>
  <si>
    <t>Tires, motorcycle, for XRM, 125, interior</t>
  </si>
  <si>
    <t>Tires, motorcycle, for TMX, interior</t>
  </si>
  <si>
    <t>Wrench, combination, original</t>
  </si>
  <si>
    <t>Wrench, open, original</t>
  </si>
  <si>
    <t>Tires, motorcycle, for TMX, rim 17, 2ply</t>
  </si>
  <si>
    <t>Tires, motorcycle, for sport, 125, rim 21, 2ply</t>
  </si>
  <si>
    <t>Screw, philips, original</t>
  </si>
  <si>
    <t>Screw driver, flat, original</t>
  </si>
  <si>
    <t>Printer(specify</t>
  </si>
  <si>
    <t>Batteries, vehicle, 12volts, 6SM</t>
  </si>
  <si>
    <t>Photocopier (specify)</t>
  </si>
  <si>
    <t>Recommending approval</t>
  </si>
  <si>
    <t>Approved by:</t>
  </si>
  <si>
    <t>Department Head</t>
  </si>
  <si>
    <t>Provincial Governor</t>
  </si>
  <si>
    <t>Wireless G Router, WRT 54 G</t>
  </si>
  <si>
    <t>USB wireless adapter</t>
  </si>
  <si>
    <t>Tent, blue canvass, 100 mtrs long</t>
  </si>
  <si>
    <t>Wheel Barrow, heavy duty, good quality</t>
  </si>
  <si>
    <t>Computer set, desktop (specify)</t>
  </si>
  <si>
    <t>Laptop (specify)</t>
  </si>
  <si>
    <t>Mobile Phone (specify)</t>
  </si>
  <si>
    <t>LCD (specify)</t>
  </si>
  <si>
    <t>Lubricants</t>
  </si>
  <si>
    <t>MEALS AND SNACKS</t>
  </si>
  <si>
    <t>Printer, HP office Jet</t>
  </si>
  <si>
    <t>Printer, Canon pixma 1X 4000 A3+ size</t>
  </si>
  <si>
    <t>Printer, HP LaserJet P2035</t>
  </si>
  <si>
    <t>IT EQUIPMENT AND ACCESSORIES</t>
  </si>
  <si>
    <t>OTHER SUPPLIES  (not indicated above)</t>
  </si>
  <si>
    <t>Cabinet, for filing docs.,steel, 4 drawers, gauge 22</t>
  </si>
  <si>
    <t>Cabinet, for filing, steel, plain, for hanging folders</t>
  </si>
  <si>
    <t>Chair, for computer, swivel</t>
  </si>
  <si>
    <t>Chair, clerical swivel chair w/o arm rest</t>
  </si>
  <si>
    <t>Chair, clerical swivel chair w/ arm rest</t>
  </si>
  <si>
    <t>Chair, exec. Swivel chair w/o arm rest</t>
  </si>
  <si>
    <t>Chair, exec. Swivel chair w/ arm rest</t>
  </si>
  <si>
    <t>Chair, plastic, monoblock, w/ back rest, w/o arm rest</t>
  </si>
  <si>
    <t>Chair, plastic, monoblock, w/ back rest, w/ arm rest</t>
  </si>
  <si>
    <t>Chair, plastic, monoblock, w/o backrest</t>
  </si>
  <si>
    <t>Table, for computer</t>
  </si>
  <si>
    <t>Chair, ordinary wood, low back rest</t>
  </si>
  <si>
    <t>Chair, ordinary wood, high back rest</t>
  </si>
  <si>
    <t>Chair, narra wood, low back rest</t>
  </si>
  <si>
    <t>Chair, narra wood, high back rest</t>
  </si>
  <si>
    <t>Furniture and fixtures - wooden</t>
  </si>
  <si>
    <t>Furniture and fixtures - others</t>
  </si>
  <si>
    <t>Snack  1- budget (e.g. juice and biscuit)</t>
  </si>
  <si>
    <t>Snack 2 - Regular (e.g. ordinary cake, softdrinks)</t>
  </si>
  <si>
    <t>Snack 3- VIP (e.g.special cake and softdrinks/juice in bottles)</t>
  </si>
  <si>
    <t>Snack 4- for Dignataries &amp; party</t>
  </si>
  <si>
    <t>Meals 1- budget (1 main dish, 1 side dish, 1 rice, soup, dessert)</t>
  </si>
  <si>
    <t>Meals 2 - regular (2 main dish, 1 side dish, 1 rice, soup, dessert)</t>
  </si>
  <si>
    <t>Meals 4-for Dignataries &amp; party</t>
  </si>
  <si>
    <t>Meals 3- VIP ( 2 main dish, 2 side dish, rice, soup, dessert, bottled water)</t>
  </si>
  <si>
    <t>Spoon, stainless, steel, Teaspoon</t>
  </si>
  <si>
    <t xml:space="preserve">  </t>
  </si>
  <si>
    <t>toner MLT-D108S</t>
  </si>
  <si>
    <t>wrinkled steel cabinet</t>
  </si>
  <si>
    <t>Ink Cartridge, Canon 810</t>
  </si>
  <si>
    <t>software installer set</t>
  </si>
  <si>
    <t>DVD Re-writable</t>
  </si>
  <si>
    <t>Battery charger(heavy duty)</t>
  </si>
  <si>
    <t>Battery rechargeable AA</t>
  </si>
  <si>
    <t>Hp Laptop adaptor</t>
  </si>
  <si>
    <t>Ink Cartridge, Canon PG-41</t>
  </si>
  <si>
    <t>HP Laserjet Ink Black(HP Q2612A)</t>
  </si>
  <si>
    <t>Globe Broadband -USB Type</t>
  </si>
  <si>
    <t>smart Broadband- USB type</t>
  </si>
  <si>
    <t>Magazine file</t>
  </si>
  <si>
    <t>Card Board, Whole</t>
  </si>
  <si>
    <t>stamp pad</t>
  </si>
  <si>
    <t>scissors, heavy duty,large,all steel</t>
  </si>
  <si>
    <t>pr</t>
  </si>
  <si>
    <t>correction paper</t>
  </si>
  <si>
    <t>Wall Clock</t>
  </si>
  <si>
    <t>toilet brush,plastic with handle</t>
  </si>
  <si>
    <t>Detergent powder, 450g tide</t>
  </si>
  <si>
    <t>Floor wax,paste,natural, 900g</t>
  </si>
  <si>
    <t>Mosquito Repellant,spray 420 g</t>
  </si>
  <si>
    <t>cups,mugs</t>
  </si>
  <si>
    <t>paste,superbond Mighty bond)</t>
  </si>
  <si>
    <t>Ribbon-silk-bright blue and pink</t>
  </si>
  <si>
    <t>thread for sewing (cone white)</t>
  </si>
  <si>
    <t>clothes pin</t>
  </si>
  <si>
    <t>Faucet stel heavy duty</t>
  </si>
  <si>
    <t>For the Current Year 2012</t>
  </si>
  <si>
    <t>Jan - June</t>
  </si>
  <si>
    <t>EUGENE M. BALITANG</t>
  </si>
  <si>
    <t>Sharp AR-208ft</t>
  </si>
  <si>
    <t>3 in 1 anti virus</t>
  </si>
  <si>
    <t>Projector</t>
  </si>
  <si>
    <t>PASSO</t>
  </si>
  <si>
    <t>Fuel supplies Diesel</t>
  </si>
  <si>
    <t>Fuel supplies Gasoline</t>
  </si>
  <si>
    <t>Fuel filter</t>
  </si>
  <si>
    <t>Repairs &amp; Maintenance - IT Equipments</t>
  </si>
  <si>
    <t>Repair of Server Computer</t>
  </si>
  <si>
    <t>Repair of Scanner</t>
  </si>
  <si>
    <t>Repair of Printer</t>
  </si>
  <si>
    <t>Repair of Fax Machine</t>
  </si>
  <si>
    <t>Repair of Laptop</t>
  </si>
  <si>
    <t>Repair of Camera</t>
  </si>
  <si>
    <t>Repair of UPS</t>
  </si>
  <si>
    <t>Repair of AVR</t>
  </si>
  <si>
    <t>sets</t>
  </si>
  <si>
    <t>units</t>
  </si>
  <si>
    <t>Repairs &amp; Maintenance - Office Equipment</t>
  </si>
  <si>
    <t>Repair and Calibration of Survey Instrument</t>
  </si>
  <si>
    <t>Repair and Calibration of Plotter</t>
  </si>
  <si>
    <t>Repair of Gestetner Multifunctional Machine</t>
  </si>
  <si>
    <t>Repair of Aircon</t>
  </si>
  <si>
    <t>Repair of Typewritter</t>
  </si>
  <si>
    <t>pax</t>
  </si>
  <si>
    <t>Computer brush, big</t>
  </si>
  <si>
    <t>Engineer's field book</t>
  </si>
  <si>
    <t>Extension wire, 20m, 4 outlet</t>
  </si>
  <si>
    <t>Marking pen, board marker, black, blue, red</t>
  </si>
  <si>
    <t>Post-it paper, 3" x 5" yellow/green</t>
  </si>
  <si>
    <t>Sign pen, 0.7, BX-v7 hi-tecpoint,pilot</t>
  </si>
  <si>
    <t>Table Runner (Ifugao Wooven, 2ft x 6ft)</t>
  </si>
  <si>
    <t>Tracing paper, 70mm/90mm</t>
  </si>
  <si>
    <t>Record Book,clothbound, Veco paper, 300pgs</t>
  </si>
  <si>
    <t>Record Book, clothbound, Veco paper, 100pgs</t>
  </si>
  <si>
    <t>Dater (month, date, year2012-2017), metal</t>
  </si>
  <si>
    <t>Ballpoint Pen, BP-S Fine, black/blue/red, pilot x 12</t>
  </si>
  <si>
    <t>Book Cover for FAAS with Bolts</t>
  </si>
  <si>
    <t>Book Cover for TD with Bolts</t>
  </si>
  <si>
    <t xml:space="preserve">Book Cover for ROA with Bolts </t>
  </si>
  <si>
    <t>Hardbound Book Binding of Schedule of Market Values</t>
  </si>
  <si>
    <t>Rental of Workstation Computers (111 days @ P200/day)</t>
  </si>
  <si>
    <t>Rental of Server Computer (111 days @ P200/day)</t>
  </si>
  <si>
    <t>Ink Tank, Canon PFI 301Y</t>
  </si>
  <si>
    <t>Ink Tank, Canon PFI 301M</t>
  </si>
  <si>
    <t>Ink Tank, Canon PFI 301PM</t>
  </si>
  <si>
    <t>Ink Tank, Canon PFI 301C</t>
  </si>
  <si>
    <t>Ink Tank, Canon PFI 301PC</t>
  </si>
  <si>
    <t>Ink Cartridge, canon CLI-8C</t>
  </si>
  <si>
    <t>Ink Cartridge, Canon CLI-8M</t>
  </si>
  <si>
    <t>Ink Cartridge, Canon CLI-8Y</t>
  </si>
  <si>
    <t>Toner Cartridge, Canon 316 Black</t>
  </si>
  <si>
    <t>Toner Cartridge, Canon 316 Magenta</t>
  </si>
  <si>
    <t>Toner Cartridge, Canon 316 Cyan</t>
  </si>
  <si>
    <t>Toner cartridge, Canon 316 yellow</t>
  </si>
  <si>
    <t>Ink Cartridge, HP Officejet 920XL Black OEM</t>
  </si>
  <si>
    <t>Ink Cartridge, HP Officejet 920XL Cyan OEM</t>
  </si>
  <si>
    <t>Ink Cartridge, HP Officejet 920XL Magenta OEM</t>
  </si>
  <si>
    <t>Ink Cartridge, HP Officejet 920XL Yellow OEM</t>
  </si>
  <si>
    <t>Canon Maintenance Cartridge, MC-08</t>
  </si>
  <si>
    <t>Diskette, HD, 3.5, w/ individual case</t>
  </si>
  <si>
    <t>CD Recordable, (CD-R), 52x, 700-800 MB, w/ individual case</t>
  </si>
  <si>
    <t>Toner Cartridge, Gestetner DSm615/DSm618/Dsm618d</t>
  </si>
  <si>
    <t>PPDO-</t>
  </si>
  <si>
    <t>Ambangal</t>
  </si>
  <si>
    <t>Magazine file, long</t>
  </si>
  <si>
    <t>Toner Cartridge, HP CE285A</t>
  </si>
  <si>
    <t>Baby Chainsaw</t>
  </si>
  <si>
    <t>Icom</t>
  </si>
  <si>
    <t>Cellcard</t>
  </si>
  <si>
    <t>Eraser, steadler, #20</t>
  </si>
  <si>
    <t>Correction tape</t>
  </si>
  <si>
    <t>Distilled water</t>
  </si>
  <si>
    <t>Rain coats and pants</t>
  </si>
  <si>
    <t>Spotlight, 6 bulb</t>
  </si>
  <si>
    <t>bots.</t>
  </si>
  <si>
    <t>pairs</t>
  </si>
  <si>
    <t>PSWDO</t>
  </si>
  <si>
    <t>PLO</t>
  </si>
  <si>
    <t>PRINTED FORMS</t>
  </si>
  <si>
    <t>Stationary Pad Legal Office 8.5" x 5.5"</t>
  </si>
  <si>
    <t>Ink Cartridge canon 811 color CL-811 Fine</t>
  </si>
  <si>
    <t>Ink Cartridge canon 810 black PG-810 Fine</t>
  </si>
  <si>
    <t>Norton 360 antivirus, 3 users</t>
  </si>
  <si>
    <t>Software OS window 07 Home basics 32 bit (OEM)</t>
  </si>
  <si>
    <t>External hard drive 320 GB 25S2 portable USB 2.0</t>
  </si>
  <si>
    <t>Computer desktop keyboard</t>
  </si>
  <si>
    <t>USB flashdrive, waterproof 16GB</t>
  </si>
  <si>
    <t>goods</t>
  </si>
  <si>
    <t>ppdo</t>
  </si>
  <si>
    <t>Mouse pad</t>
  </si>
  <si>
    <t>Folder Plastic Cover, Long</t>
  </si>
  <si>
    <t>Mangyao</t>
  </si>
  <si>
    <t>Ink Cartridge - Canon Ink PG 41</t>
  </si>
  <si>
    <t>Digicam 12 Megapixels</t>
  </si>
  <si>
    <t>Mosquito swatter</t>
  </si>
  <si>
    <t>Sanitizer 1 gallon</t>
  </si>
  <si>
    <t>Extension wire 20 meters</t>
  </si>
  <si>
    <t>mtr</t>
  </si>
  <si>
    <t>Wood Cabinet</t>
  </si>
  <si>
    <t>Folder Rack</t>
  </si>
  <si>
    <t>COA</t>
  </si>
  <si>
    <t>Refill ink, for mygel, red</t>
  </si>
  <si>
    <t>Sign Pen, .5mm, red, mygel x 12s</t>
  </si>
  <si>
    <t>Air Conditioner</t>
  </si>
  <si>
    <t>Copier</t>
  </si>
  <si>
    <t>Ink Cartridge, HP 95</t>
  </si>
  <si>
    <t>Ink Cartridge, HP 98</t>
  </si>
  <si>
    <t>Ink Cartridge, Canon 811</t>
  </si>
  <si>
    <t>Ink Refill for Epson, black, 100ml</t>
  </si>
  <si>
    <t>Ink Refill for Epson, Cyan, 100ml</t>
  </si>
  <si>
    <t>Ink Refill for Epson, Magenta, 100ml</t>
  </si>
  <si>
    <t>HP Toner 85A</t>
  </si>
  <si>
    <t>USB Flash Drive (8 gb)</t>
  </si>
  <si>
    <t>Ink Refill for Epson. Yellow, 100ml</t>
  </si>
  <si>
    <t>Token</t>
  </si>
  <si>
    <t>Toliet/bath mat</t>
  </si>
  <si>
    <t>Filing Rack (3 layers, steel/plastic)</t>
  </si>
  <si>
    <t>Aluminum Ladder (4ft)</t>
  </si>
  <si>
    <t>INFRA</t>
  </si>
  <si>
    <t>AVR, 1500w</t>
  </si>
  <si>
    <t>Air Conditioning Unit - 3HP</t>
  </si>
  <si>
    <t>Toner for photocopier</t>
  </si>
  <si>
    <t>ICHO</t>
  </si>
  <si>
    <t>Marking Pen, permanent, black, broad-tip,pilot</t>
  </si>
  <si>
    <t>Notebook, 50 leaves</t>
  </si>
  <si>
    <t>Tinoc</t>
  </si>
  <si>
    <t>Marking Pen, for whiteboard, blue</t>
  </si>
  <si>
    <t>Boots, Rubberized size, size 7</t>
  </si>
  <si>
    <t>Boots, Rubberized size, size 8</t>
  </si>
  <si>
    <t>Shovel</t>
  </si>
  <si>
    <t>Grabhoe</t>
  </si>
  <si>
    <t>Crawbar 6"</t>
  </si>
  <si>
    <t>Grass cutter, diamond brand</t>
  </si>
  <si>
    <t>Gate Valve 1/2"</t>
  </si>
  <si>
    <t>T-Joint 1/2"</t>
  </si>
  <si>
    <t>Coupling, elbow 1/2"</t>
  </si>
  <si>
    <t>Solar bulb 10 watts</t>
  </si>
  <si>
    <t>Flourescent bulb (for solar) 10 watts</t>
  </si>
  <si>
    <t>Monoblock Chair with backrest (COFTA)</t>
  </si>
  <si>
    <t>Bowl Assorted size(Chinaware)</t>
  </si>
  <si>
    <t>Softbroom</t>
  </si>
  <si>
    <t>Rice cooker</t>
  </si>
  <si>
    <t>Melaware Plates</t>
  </si>
  <si>
    <t>Dipper battery</t>
  </si>
  <si>
    <t>Digital Thermometer battery</t>
  </si>
  <si>
    <t>Eveready "AA" battery</t>
  </si>
  <si>
    <t>Spring Ford Ranger Model 09</t>
  </si>
  <si>
    <t>Brake shoe ford ranger model 09</t>
  </si>
  <si>
    <t>Plier</t>
  </si>
  <si>
    <t>Long Nose Plier</t>
  </si>
  <si>
    <t>Steel Window 80m x 1.32m</t>
  </si>
  <si>
    <t>Plywood Marine 1/4"x8</t>
  </si>
  <si>
    <t>2x2x8 (Lumber) = 91ft. X 28</t>
  </si>
  <si>
    <t>Quick Drying Enamel BoysenCode 600 white</t>
  </si>
  <si>
    <t>Tinting Color Red 1/4 liter</t>
  </si>
  <si>
    <t>Power dril(makita)</t>
  </si>
  <si>
    <t>Electric Sander (makita)</t>
  </si>
  <si>
    <t>galons</t>
  </si>
  <si>
    <t>Borrowers's Card</t>
  </si>
  <si>
    <t>Ink cartridge, Canon 811</t>
  </si>
  <si>
    <t>L100 refill ink, Black</t>
  </si>
  <si>
    <t>L100 refill ink, Blue</t>
  </si>
  <si>
    <t>L100 refill ink, Yellow</t>
  </si>
  <si>
    <t>L100 refill ink, red</t>
  </si>
  <si>
    <t>Tourism</t>
  </si>
  <si>
    <t>RTC</t>
  </si>
  <si>
    <t>DPAO</t>
  </si>
  <si>
    <t>Padmin</t>
  </si>
  <si>
    <t>Cassette Tape Recorder, 2 way speaker</t>
  </si>
  <si>
    <t>Straw, Plastic Rope</t>
  </si>
  <si>
    <t>rolls</t>
  </si>
  <si>
    <t>Toilet Brush</t>
  </si>
  <si>
    <t>Baygon Spray</t>
  </si>
  <si>
    <t>cans</t>
  </si>
  <si>
    <t>Ink Toner 36A</t>
  </si>
  <si>
    <t>B.M.</t>
  </si>
  <si>
    <t>Sign Pen, black, hi-tech point, V7</t>
  </si>
  <si>
    <t>Floor wax, paste, red, 900 g.</t>
  </si>
  <si>
    <t>Ink Cartridge, Canon, 830</t>
  </si>
  <si>
    <t>Ink Cartridge, Canon, 831</t>
  </si>
  <si>
    <t>Wi-Fi Router</t>
  </si>
  <si>
    <t>Cabinet, for filing docs.,steel, 4 drawers, w/ locks</t>
  </si>
  <si>
    <t>Digicam</t>
  </si>
  <si>
    <t>IGH</t>
  </si>
  <si>
    <t>Calculator, Casio, D20-L, 12 digits</t>
  </si>
  <si>
    <t>Cork Board, 2 ft. x 1 1/2 ft.</t>
  </si>
  <si>
    <t>White Board Eraser</t>
  </si>
  <si>
    <t>Battery, #1235C</t>
  </si>
  <si>
    <t>Velcro</t>
  </si>
  <si>
    <t>boxes</t>
  </si>
  <si>
    <t>prs</t>
  </si>
  <si>
    <t>Electric Airpot-4 liters capacity, Kyowa</t>
  </si>
  <si>
    <t>Electric Airpot, 1.5 lit</t>
  </si>
  <si>
    <t>Flourescent Lamp Case, 40w</t>
  </si>
  <si>
    <t>Flourescent Lamp Case, 20w</t>
  </si>
  <si>
    <t>Economizer GE Bulb, 23w</t>
  </si>
  <si>
    <t>Flourescent Starter, 40w &amp; 20 W</t>
  </si>
  <si>
    <t>Bulb Recceptacle</t>
  </si>
  <si>
    <t>Convinience Outlet, 4 socket</t>
  </si>
  <si>
    <t>Insulated Staple Wire, 1"</t>
  </si>
  <si>
    <t>Flourescent Circular Lamp, 32 watts</t>
  </si>
  <si>
    <t>Flat Cord, #16/2</t>
  </si>
  <si>
    <t>PDX Wire, 14/2</t>
  </si>
  <si>
    <t>PDX Wire, 12/2</t>
  </si>
  <si>
    <t>Emergency Light Bulb, 6 volts</t>
  </si>
  <si>
    <t>Oil Filter</t>
  </si>
  <si>
    <t>Motor Oil, #40</t>
  </si>
  <si>
    <t>Water Pail, Orocan, 168 liters with Cover</t>
  </si>
  <si>
    <t>Coffee Maker</t>
  </si>
  <si>
    <t>Electric Thermos, 4.0 L</t>
  </si>
  <si>
    <t>Leather Cover(for Foam), 75x36</t>
  </si>
  <si>
    <t>Foam(Bed) 75x36</t>
  </si>
  <si>
    <t>Fork</t>
  </si>
  <si>
    <t>Basin, small, stainless</t>
  </si>
  <si>
    <t>Basin, Medium stainless</t>
  </si>
  <si>
    <t>Basin, Aluminum, Big</t>
  </si>
  <si>
    <t>Rolled Cloth for Gowns-cotton US x 100yrds</t>
  </si>
  <si>
    <t>Babin Case</t>
  </si>
  <si>
    <t>Babin</t>
  </si>
  <si>
    <t>Cone Thread(Green,White &amp; Blue)</t>
  </si>
  <si>
    <t>Machine Needle(S 16 &amp; 18) 10s</t>
  </si>
  <si>
    <t>Scissor for Cloth, Big, Heavy Duty</t>
  </si>
  <si>
    <t>Garter, I Inch</t>
  </si>
  <si>
    <t>Blankets, double</t>
  </si>
  <si>
    <t>yrds</t>
  </si>
  <si>
    <t>pck</t>
  </si>
  <si>
    <t>Linen-Ready Made, US Cotton</t>
  </si>
  <si>
    <t>Pail With Cover(orocan), 80 liters</t>
  </si>
  <si>
    <t>Pail with Cover(orocan), 24 liters</t>
  </si>
  <si>
    <t>Pot, Small, aluminum</t>
  </si>
  <si>
    <t>Pot Cover, #64</t>
  </si>
  <si>
    <t>Pot Cover, #40</t>
  </si>
  <si>
    <t>ladel, Flat Stainless, big</t>
  </si>
  <si>
    <t>Glasses, for Drinking</t>
  </si>
  <si>
    <t>Plates, Stainless, 6 compartments</t>
  </si>
  <si>
    <t>Monkey Wrench for Oxygen Gauge</t>
  </si>
  <si>
    <t>Dishwashing Paste, 200 gms, smart</t>
  </si>
  <si>
    <t>Scoth Brite, Steel Wool</t>
  </si>
  <si>
    <t>Mop Squeezer</t>
  </si>
  <si>
    <t>2 HD Datalite colors, IGM Formatted(1.44MB)</t>
  </si>
  <si>
    <t>UPS, 600VA</t>
  </si>
  <si>
    <t>Battery Pack for Laptop</t>
  </si>
  <si>
    <t>AntiVirus Software, 3 in 1, 2012</t>
  </si>
  <si>
    <t>Ink Cartridge, HP400</t>
  </si>
  <si>
    <t>Ink for RISO, GR 1700</t>
  </si>
  <si>
    <t>Master Roll for RISO, GR 1700</t>
  </si>
  <si>
    <t>Toner, MP1500</t>
  </si>
  <si>
    <t>Toner Cartridge, Samsung, 108, ML 1640, 2240</t>
  </si>
  <si>
    <t>Flash Drive, 4GB</t>
  </si>
  <si>
    <t>APPLIANCES</t>
  </si>
  <si>
    <t>Refrigerator, 5 Cubic Feet, LG c Key</t>
  </si>
  <si>
    <t>MOTOR VEHICLE</t>
  </si>
  <si>
    <t>Service Vehicle, SUV, Brand New</t>
  </si>
  <si>
    <t>DAILY MARKET PURCHASE</t>
  </si>
  <si>
    <t>NFA Rice</t>
  </si>
  <si>
    <t>Pork</t>
  </si>
  <si>
    <t>Dressed Chicken</t>
  </si>
  <si>
    <t>Fish(Tilapia, Bangus, Galunggung)</t>
  </si>
  <si>
    <t>Beef flesh</t>
  </si>
  <si>
    <t>Hotdog</t>
  </si>
  <si>
    <t>longanisa, Tocino</t>
  </si>
  <si>
    <t>bags</t>
  </si>
  <si>
    <t>Frozen Foods(ham,Patties, etc)</t>
  </si>
  <si>
    <t>Eggs, XL</t>
  </si>
  <si>
    <t>Tinapa</t>
  </si>
  <si>
    <t>Dried Fish</t>
  </si>
  <si>
    <t>Luncheon Meat, Purefoods, Big</t>
  </si>
  <si>
    <t>Corned Beef, Argentina, 175g</t>
  </si>
  <si>
    <t>Sardines, Century</t>
  </si>
  <si>
    <t>Lard</t>
  </si>
  <si>
    <t>Soy Sauce</t>
  </si>
  <si>
    <t>Venigar</t>
  </si>
  <si>
    <t>Vegetables, Assorted</t>
  </si>
  <si>
    <t>Embotido, Meatballs</t>
  </si>
  <si>
    <t>Chicken Nuggets, Lumpia</t>
  </si>
  <si>
    <t>Lipton Tea, x 100s</t>
  </si>
  <si>
    <t>Skyflakes x 24s</t>
  </si>
  <si>
    <t>Miscellaneous(Other Ingredients and Desserts)</t>
  </si>
  <si>
    <t>shares</t>
  </si>
  <si>
    <t>Office Stationary-Long w/ IGH Letter Head</t>
  </si>
  <si>
    <t>Office Stationary-short w/ IGH Letter Head</t>
  </si>
  <si>
    <t>Admission Registry Book, Hardbound x 100pgs</t>
  </si>
  <si>
    <t>Birth Certificate</t>
  </si>
  <si>
    <t>Bundy Card</t>
  </si>
  <si>
    <t>DeathCertificate</t>
  </si>
  <si>
    <t>Disease Index Card</t>
  </si>
  <si>
    <t>ER Registry Book, Hardbound x 100 pgs</t>
  </si>
  <si>
    <t>Fetal death Certificates</t>
  </si>
  <si>
    <t>Kardex</t>
  </si>
  <si>
    <t>Master patient Index Card</t>
  </si>
  <si>
    <t>OPD Registry Book, hardbound x 100 pgs</t>
  </si>
  <si>
    <t>OR Registry Book, Hardbound x 100 pgs</t>
  </si>
  <si>
    <t>Patients Index Card Jacket, OPD</t>
  </si>
  <si>
    <t>Patients Index Card, OPD</t>
  </si>
  <si>
    <t>Patients Identification Card, OPD</t>
  </si>
  <si>
    <t>Cement, Portland</t>
  </si>
  <si>
    <t>Common Nail, 1"</t>
  </si>
  <si>
    <t>Common Nail, 2"</t>
  </si>
  <si>
    <t>Common Nail, 3"</t>
  </si>
  <si>
    <t>Common Nail, 4"</t>
  </si>
  <si>
    <t>Corrogated Steel Bars, 9mm</t>
  </si>
  <si>
    <t>Corragated Steel Bars, 10mm</t>
  </si>
  <si>
    <t>Corragated Steel Bars, 12mm</t>
  </si>
  <si>
    <t>R.E.R forms</t>
  </si>
  <si>
    <t>Stock Cardm 6 x11"</t>
  </si>
  <si>
    <t>DMP forms(Daily Market Purchase)</t>
  </si>
  <si>
    <t>Gestetner toner cartridge 1312</t>
  </si>
  <si>
    <t>Ink cartridge T13/73N black</t>
  </si>
  <si>
    <t>Ink cartridge T13/73N Magenta</t>
  </si>
  <si>
    <t>Ink Cartridge T13/73 cyan</t>
  </si>
  <si>
    <t>Rubberized gloves</t>
  </si>
  <si>
    <t>goggles, plastic</t>
  </si>
  <si>
    <t>PPE Gown, medium size, plastic</t>
  </si>
  <si>
    <t>PPE Caps, Medium size, plastic</t>
  </si>
  <si>
    <t>Gas Stove, single burner, heavy duty</t>
  </si>
  <si>
    <t>Rice kettle, 10 kls capacity</t>
  </si>
  <si>
    <t>Casserole, 10 kls capacity, stainless</t>
  </si>
  <si>
    <t>Vat (silyasi) 10 kls capacity</t>
  </si>
  <si>
    <t>Tray for patient, stainless</t>
  </si>
  <si>
    <t>Basin, 10kls capacity, stainless</t>
  </si>
  <si>
    <t>Tray rack (drainer), stainless</t>
  </si>
  <si>
    <t>Perla Soap, blue</t>
  </si>
  <si>
    <t>LPG tank, 50 kgs. Cap</t>
  </si>
  <si>
    <t>bxs</t>
  </si>
  <si>
    <t>Clutch Lining</t>
  </si>
  <si>
    <t>Bulbs</t>
  </si>
  <si>
    <t>Can goods</t>
  </si>
  <si>
    <t>trays</t>
  </si>
  <si>
    <t>Spices</t>
  </si>
  <si>
    <t>Condiments</t>
  </si>
  <si>
    <t>Convenience Outlet(National) Deep type w/ plate</t>
  </si>
  <si>
    <t>meter</t>
  </si>
  <si>
    <t>Single Switch(National brand) w/ metal plate</t>
  </si>
  <si>
    <t>3 Gang National Plate Cover</t>
  </si>
  <si>
    <t>Extention Wire w/ Fix Outlet 6 to 10 meter</t>
  </si>
  <si>
    <t>Vulcaseal</t>
  </si>
  <si>
    <t>Plywood 1/4" (marine ply)</t>
  </si>
  <si>
    <t>plywood 3/4" (marine ply)</t>
  </si>
  <si>
    <t>Automatic Emergency Light(Raven brand) wall mounted</t>
  </si>
  <si>
    <t>Common Nail 2"</t>
  </si>
  <si>
    <t>Common Nail 3"</t>
  </si>
  <si>
    <t>Finishing Nail, 1 1/2</t>
  </si>
  <si>
    <t>Finishing Nail, 2 1/2</t>
  </si>
  <si>
    <t>Concrete Nail 3"</t>
  </si>
  <si>
    <t>Concrete Nail 2"</t>
  </si>
  <si>
    <t>Rubberize water hose 1/2</t>
  </si>
  <si>
    <t>Signage, Paraflex (Philhealth)</t>
  </si>
  <si>
    <t>Common Nail 4"</t>
  </si>
  <si>
    <t>2 Gang National Plate Cover</t>
  </si>
  <si>
    <t>Hungduan</t>
  </si>
  <si>
    <t>Sando Bag, Small x 100's</t>
  </si>
  <si>
    <t>Wonder Lamp sey with out gasul</t>
  </si>
  <si>
    <t>Curtain rod with crown, Gold</t>
  </si>
  <si>
    <t>blankets, wool apple green, good quality</t>
  </si>
  <si>
    <t>Bedsheet, 40 inches x 80 inches, w/ rubber, white</t>
  </si>
  <si>
    <t>Crow bar, steel, 6ft</t>
  </si>
  <si>
    <t>Hammer</t>
  </si>
  <si>
    <t>Adjustable ladder</t>
  </si>
  <si>
    <t>Winnower, medium, rattan</t>
  </si>
  <si>
    <t>Rice Pot #2</t>
  </si>
  <si>
    <t>Rice Pot #3</t>
  </si>
  <si>
    <t>Casserole Aluminum, Camel, #3</t>
  </si>
  <si>
    <t>Casserole Aluminum, Camel, #4</t>
  </si>
  <si>
    <t>Fire Extinguisher refill, 10 pounds/tank, ABC type</t>
  </si>
  <si>
    <t>pound</t>
  </si>
  <si>
    <t>Mobile phone battery, Nokia, BL-5CA,3.7V, original</t>
  </si>
  <si>
    <t>Interior 7x50x15 rim</t>
  </si>
  <si>
    <t>Shock absorber, heavy duty</t>
  </si>
  <si>
    <t>Filing Cabinet w/ door and compartments, 60"x48"</t>
  </si>
  <si>
    <t>Table w/2 drawers 48"x24"x30", wood</t>
  </si>
  <si>
    <t>CONSTRUCTION SUPPLIES/MATERIALS</t>
  </si>
  <si>
    <t>Elbow, 3"</t>
  </si>
  <si>
    <t>Plywood</t>
  </si>
  <si>
    <t>Cement, Holcim</t>
  </si>
  <si>
    <t>Gutter</t>
  </si>
  <si>
    <t>Steel Bar, 12mm</t>
  </si>
  <si>
    <t>Steel Bar, 9mm</t>
  </si>
  <si>
    <t>G.I. sheet, g.26, 8ft</t>
  </si>
  <si>
    <t>Nail, CWN 1"</t>
  </si>
  <si>
    <t>Nail, CWN 3"</t>
  </si>
  <si>
    <t>Door Knob, original</t>
  </si>
  <si>
    <t>Sand, GISI</t>
  </si>
  <si>
    <t>Meter, heavy duty, original</t>
  </si>
  <si>
    <t xml:space="preserve">Wire </t>
  </si>
  <si>
    <t>Socket</t>
  </si>
  <si>
    <t>Lumber</t>
  </si>
  <si>
    <t>Lumber 1x10x12</t>
  </si>
  <si>
    <t>Lumber 2x3x12</t>
  </si>
  <si>
    <t>Lumber 2x3x20</t>
  </si>
  <si>
    <t>Lumber 1x12x12</t>
  </si>
  <si>
    <t>OVG</t>
  </si>
  <si>
    <t>Gullitiw</t>
  </si>
  <si>
    <t>PHO II</t>
  </si>
  <si>
    <t>Post-it, 2x3</t>
  </si>
  <si>
    <t>Folder, marocco, orange, long</t>
  </si>
  <si>
    <t>White Board, 2ft x 3ft</t>
  </si>
  <si>
    <t>Eraser for white board</t>
  </si>
  <si>
    <t>IEC Material, Tarpaulin</t>
  </si>
  <si>
    <t>Envelope, plastic w/handle, durable</t>
  </si>
  <si>
    <t>Rechargeable Head Flashlight</t>
  </si>
  <si>
    <t>Power Cord</t>
  </si>
  <si>
    <t>Mop Squad</t>
  </si>
  <si>
    <t>Extension wires, heavy duty, 15 meters</t>
  </si>
  <si>
    <t>Extension wires, heavy duty, 10 meters</t>
  </si>
  <si>
    <t>Native skirt (Tapis)</t>
  </si>
  <si>
    <t>Native Blanket (Bayaong)</t>
  </si>
  <si>
    <t>Native Belt (Balko)</t>
  </si>
  <si>
    <t>Carving, (Eagle, Mother &amp; child, etc)</t>
  </si>
  <si>
    <t>Sando Bag, medium, thick</t>
  </si>
  <si>
    <t>Glass for table, 29x59 in (PHO11 Table)</t>
  </si>
  <si>
    <t>Plate (Melamine Ware)</t>
  </si>
  <si>
    <t>Plastic Cups x50s</t>
  </si>
  <si>
    <t>Curtain, 2panels/set(silk-wool w/lace/valance)</t>
  </si>
  <si>
    <t>Table Runner, woven</t>
  </si>
  <si>
    <t>pks</t>
  </si>
  <si>
    <t>Ink, laserjet1102</t>
  </si>
  <si>
    <t>Toner, Brother 2130</t>
  </si>
  <si>
    <t>Toner 1500 HP for Photocopy Machine</t>
  </si>
  <si>
    <t>Toner HP 53A (for 2 printers)</t>
  </si>
  <si>
    <t>Toner Laserjet 1020</t>
  </si>
  <si>
    <t>Toner, Canon 418, 4pcs/set(4 diff colors)</t>
  </si>
  <si>
    <t>Risograft ink, Gestetner 2430</t>
  </si>
  <si>
    <t>Masteroll for Riso machine</t>
  </si>
  <si>
    <t>Toner, Kyocera TK110</t>
  </si>
  <si>
    <t>Printer Cord, USB type</t>
  </si>
  <si>
    <t>Keyboard</t>
  </si>
  <si>
    <t>Memory Card for computer</t>
  </si>
  <si>
    <t>Printer Battery</t>
  </si>
  <si>
    <t>Hard Disc</t>
  </si>
  <si>
    <t>Mother Board</t>
  </si>
  <si>
    <t>VGA Cable</t>
  </si>
  <si>
    <t>Ink for LX Printer</t>
  </si>
  <si>
    <t>Head gear</t>
  </si>
  <si>
    <t>Desktop Monitor, LED Samsung 18"</t>
  </si>
  <si>
    <t>Printer LX 300</t>
  </si>
  <si>
    <t>PHO Stationary with letter Head, short</t>
  </si>
  <si>
    <t>PHO Stationary with letter Head, long</t>
  </si>
  <si>
    <t>Reprouction of IEC Meterials, (photocopy)</t>
  </si>
  <si>
    <t>Printing of IEC Materials-Flyers</t>
  </si>
  <si>
    <t>reams</t>
  </si>
  <si>
    <t>Radiator Coolant</t>
  </si>
  <si>
    <t>Radiator (PPSD)</t>
  </si>
  <si>
    <t>Upper ball joint</t>
  </si>
  <si>
    <t>Lower Ball joint</t>
  </si>
  <si>
    <t>Tie rod End(outer)</t>
  </si>
  <si>
    <t>Tie rod End(inner)</t>
  </si>
  <si>
    <t>Change oil(PPSD)</t>
  </si>
  <si>
    <t>Cylinder gasket</t>
  </si>
  <si>
    <t>Brake master Repair Kit</t>
  </si>
  <si>
    <t>Clutch master repair kit</t>
  </si>
  <si>
    <t>Fan Belt</t>
  </si>
  <si>
    <t>Replacement of injection pump and other services</t>
  </si>
  <si>
    <t>Idler Rod Assembly</t>
  </si>
  <si>
    <t>Pitman Arm</t>
  </si>
  <si>
    <t>Suspension bushing-big</t>
  </si>
  <si>
    <t>Labor on Replacement of parts/with camber</t>
  </si>
  <si>
    <t>Suspension bushing, small</t>
  </si>
  <si>
    <t>Cellcard (100's)</t>
  </si>
  <si>
    <t>Atluna</t>
  </si>
  <si>
    <t>Bongtiwon</t>
  </si>
  <si>
    <t>Tire Bridgetone</t>
  </si>
  <si>
    <t>Battery Motolite 3SM</t>
  </si>
  <si>
    <t>Daily News inquires</t>
  </si>
  <si>
    <t>SK</t>
  </si>
  <si>
    <t>Gayamo</t>
  </si>
  <si>
    <t>Air Conditioning Unit - Stand Type</t>
  </si>
  <si>
    <t>Office Divider - wooden</t>
  </si>
  <si>
    <t>Extension Wire-wheel, 10 meter</t>
  </si>
  <si>
    <t>Newspaper Subscription</t>
  </si>
  <si>
    <t>Risograph of office forms</t>
  </si>
  <si>
    <t>HRMO</t>
  </si>
  <si>
    <t>PC</t>
  </si>
  <si>
    <t>Gestetner Toner 1312/1502/1802/1802d</t>
  </si>
  <si>
    <t>Electric Drill, Makita</t>
  </si>
  <si>
    <t>GI Union Joint, 1"</t>
  </si>
  <si>
    <t>GI Union Joint, 1/2</t>
  </si>
  <si>
    <t>GI Union Joint, 1 1/2</t>
  </si>
  <si>
    <t>GI Union Joint, 2"</t>
  </si>
  <si>
    <t>GI Pipe with Coupling, 1", #40</t>
  </si>
  <si>
    <t>GI Pipe with Coupling, 1/2", #40</t>
  </si>
  <si>
    <t>GI Pipe with Coupling, 3/4", #40</t>
  </si>
  <si>
    <t>GI Pipe with Coupling, 1 1/2", #40</t>
  </si>
  <si>
    <t>GI Pipe with Coupling, 2", #40</t>
  </si>
  <si>
    <t>L-Bow, GI</t>
  </si>
  <si>
    <t>Melina Wood, 1x8x10</t>
  </si>
  <si>
    <t>Melina Wood, 1x10x10</t>
  </si>
  <si>
    <t>Melina Wood, 2x3x12</t>
  </si>
  <si>
    <t>Melina Wood, 2x6x12</t>
  </si>
  <si>
    <t>Paint Brush, 2"</t>
  </si>
  <si>
    <t>b.ft</t>
  </si>
  <si>
    <t>kls</t>
  </si>
  <si>
    <t>ltrs</t>
  </si>
  <si>
    <t>Paint Brush, 3"</t>
  </si>
  <si>
    <t>paint Roller</t>
  </si>
  <si>
    <t>Plywood, Marine, 1/4"4x8</t>
  </si>
  <si>
    <t>Plywood, Marine, 1/2"4x8</t>
  </si>
  <si>
    <t>Plywood, marine, 1"x4x8</t>
  </si>
  <si>
    <t>Reducer, GI, 1" to 1/2"</t>
  </si>
  <si>
    <t>Reducer, 2" to 1"</t>
  </si>
  <si>
    <t>Reducer, GI, 1 1/2" to 1/2"</t>
  </si>
  <si>
    <t>T-Joint, GI</t>
  </si>
  <si>
    <t>Tinting Color</t>
  </si>
  <si>
    <t>Vulca Seal</t>
  </si>
  <si>
    <t>White Paint</t>
  </si>
  <si>
    <t>PACCO</t>
  </si>
  <si>
    <t>Digital Camera</t>
  </si>
  <si>
    <t>Disel Injection pump 2.8</t>
  </si>
  <si>
    <t>Winshield</t>
  </si>
  <si>
    <t>Sack of Rice</t>
  </si>
  <si>
    <t>PGSO</t>
  </si>
  <si>
    <t>Toner LBP 2900/3000</t>
  </si>
  <si>
    <t>Computer Ink-Samsung SCX - 4521D3</t>
  </si>
  <si>
    <t xml:space="preserve">Lodging </t>
  </si>
  <si>
    <t>Flash Drive, 8GB</t>
  </si>
  <si>
    <t>DVD-R 4.7Gb 16x (50pcs/box)</t>
  </si>
  <si>
    <t>Ink CartridgeSF-D560RA/SEE</t>
  </si>
  <si>
    <t>Toner for Copier Canon iR2318L</t>
  </si>
  <si>
    <t>Network Hub 8 port</t>
  </si>
  <si>
    <t>Stationary Memo Pad 14cm x12 1/2cm</t>
  </si>
  <si>
    <t>Property Card 14cm x 21 1/2cm</t>
  </si>
  <si>
    <t>Stock Card 14cm x 21 1/2cm</t>
  </si>
  <si>
    <t>Stationary w/ Prov'l Logo (w/ sample)8 1/2x11"</t>
  </si>
  <si>
    <t>Stationary w/ prov'l Logo (w/ sample)8 1/2x13"</t>
  </si>
  <si>
    <t>Property Sticker (with sample)</t>
  </si>
  <si>
    <t>rm</t>
  </si>
  <si>
    <t>SP-</t>
  </si>
  <si>
    <t>Bunnol</t>
  </si>
  <si>
    <t>Tires(205x70x15)</t>
  </si>
  <si>
    <t>Repair &amp; Labor of Vehicle</t>
  </si>
  <si>
    <t>Laptop Battery</t>
  </si>
  <si>
    <t>Floor Mat</t>
  </si>
  <si>
    <t>Sport Equipment</t>
  </si>
  <si>
    <t>Cellcard (Globe)</t>
  </si>
  <si>
    <t>Epson Ink 4 colors</t>
  </si>
  <si>
    <t>Pot (medium)</t>
  </si>
  <si>
    <t>Bottled water(purified drinking water per gallon)</t>
  </si>
  <si>
    <t>PEO</t>
  </si>
  <si>
    <t>Samsung Cartridge SCX4623 F</t>
  </si>
  <si>
    <t>Canon ink fine Cartridge 810 Black</t>
  </si>
  <si>
    <t>Canon ink fine Cartridge 811 colored</t>
  </si>
  <si>
    <t>Cross Section Paper</t>
  </si>
  <si>
    <t>Floor Polisher brush 13"</t>
  </si>
  <si>
    <t>Glass Cleaner Spray</t>
  </si>
  <si>
    <t>Wheelborrow</t>
  </si>
  <si>
    <t>Grass cutter</t>
  </si>
  <si>
    <t>Asphalt Cement Penetration</t>
  </si>
  <si>
    <t>Asphalt Emulsified(SS1)</t>
  </si>
  <si>
    <t>CONSTRUCTION EQUIPMENT</t>
  </si>
  <si>
    <t>Backhoe Loader</t>
  </si>
  <si>
    <t>Motorpool</t>
  </si>
  <si>
    <t>Tires (OTANI or good year) 8.5" x 20" w/ flap/tube</t>
  </si>
  <si>
    <t>Batteries (Motolite) 2 SMF w/ solution</t>
  </si>
  <si>
    <t>SP</t>
  </si>
  <si>
    <t>SEC</t>
  </si>
  <si>
    <t>Office Stationary - long s.20 w/ letterhead and logo</t>
  </si>
  <si>
    <t>Office Stationary - short s.20 w/ letterhead and logo</t>
  </si>
  <si>
    <t>Air Conditioner and Electrical Materials for installation</t>
  </si>
  <si>
    <t>Hp Laserjet toner ink (HP Q2624A)</t>
  </si>
  <si>
    <t>Extension wire (5 meters w/ 4 female plug)</t>
  </si>
  <si>
    <t>Melanine Plates (Medium size)</t>
  </si>
  <si>
    <t>Paper Clamp(size 2)</t>
  </si>
  <si>
    <t>TSO2 Total Station</t>
  </si>
  <si>
    <t>Frame, wooden w/ glass for 8 1/2" x 13" certificates</t>
  </si>
  <si>
    <t>Sign pen, .7mm, black, mygel, refill</t>
  </si>
  <si>
    <t>Sign pen, .7mm, blue, mygel, refill</t>
  </si>
  <si>
    <t>PGO</t>
  </si>
  <si>
    <t>BJMP</t>
  </si>
  <si>
    <t>Camera</t>
  </si>
  <si>
    <t>Fire Extinguisher</t>
  </si>
  <si>
    <t>Photocopy</t>
  </si>
  <si>
    <t>Documentation</t>
  </si>
  <si>
    <t>copy</t>
  </si>
  <si>
    <t>ICOM Base Radio</t>
  </si>
  <si>
    <t>PLC</t>
  </si>
  <si>
    <t>Conference Tables</t>
  </si>
  <si>
    <t>Display Cabinets</t>
  </si>
  <si>
    <t>Door/wall Curtains</t>
  </si>
  <si>
    <t>Plants</t>
  </si>
  <si>
    <t>Chair-Tool</t>
  </si>
  <si>
    <t>Computer Table</t>
  </si>
  <si>
    <t>Oval Table - Gmelina with chair (10 seaters)</t>
  </si>
  <si>
    <t>Divider/Computer Table/filing cabinet (5 x 3.5)</t>
  </si>
  <si>
    <t>Divider/bookshelf/plantbox (5 x 5)</t>
  </si>
  <si>
    <t>Chair, exec. Swivel chair w/ arm rest (leather-black)</t>
  </si>
  <si>
    <t>Computer Table w/ filing cabinet</t>
  </si>
  <si>
    <t>Bulletin Board 1.8m x 1.0m x 1</t>
  </si>
  <si>
    <t>Bulletin Board 1.2m x 1.0 x 1</t>
  </si>
  <si>
    <t xml:space="preserve">Fax Machine </t>
  </si>
  <si>
    <t>Chargeable Speaker w/ wireless microphone</t>
  </si>
  <si>
    <t>Voice/Audio Recorder</t>
  </si>
  <si>
    <t>Bookbinding Stapler(ETONA 260)</t>
  </si>
  <si>
    <t>Scanner(canon)</t>
  </si>
  <si>
    <t>Fax copies up to 8.5 x 13</t>
  </si>
  <si>
    <t>Norton Anti-virus 360, version 5 (3 in 1)</t>
  </si>
  <si>
    <t>External Hard drive 1 terabyte</t>
  </si>
  <si>
    <t>floppy drive disk</t>
  </si>
  <si>
    <t>Television</t>
  </si>
  <si>
    <t>Calling Card</t>
  </si>
  <si>
    <t>Memo pad (Governor)</t>
  </si>
  <si>
    <t>Mailing Envelope, white-long, 500s w/ provincial logo</t>
  </si>
  <si>
    <t>Office Stationary - long s.20 w/ letterhead and logo (linen paper)</t>
  </si>
  <si>
    <t>Office Stationary - short s.20 w/ letterhead and logo (linen paper)</t>
  </si>
  <si>
    <t>Tire, rim 16=265 x 70</t>
  </si>
  <si>
    <t>Tire, rim 18=255 x 60</t>
  </si>
  <si>
    <t>Front wiper</t>
  </si>
  <si>
    <t>Rear wiper</t>
  </si>
  <si>
    <t>Combination wrench (8mm - 24mm)</t>
  </si>
  <si>
    <t>Socket wrench (6mm-32mm) flower type</t>
  </si>
  <si>
    <t>Vacuum cleaner</t>
  </si>
  <si>
    <t>Panop</t>
  </si>
  <si>
    <t>Shock absorber (front &amp; back)</t>
  </si>
  <si>
    <t>2.75 x 17 tire &amp; tube)</t>
  </si>
  <si>
    <t xml:space="preserve">Brake pads (front) </t>
  </si>
  <si>
    <t>Brake shoe(back)</t>
  </si>
  <si>
    <t>Brake fluid preston DOT3</t>
  </si>
  <si>
    <t>80 x 90 rm 14 with tube</t>
  </si>
  <si>
    <t>70 x 90 rm 14 with tube</t>
  </si>
  <si>
    <t>Break Pad ( Front &amp; Rear)</t>
  </si>
  <si>
    <t>Havoline motor oil</t>
  </si>
  <si>
    <t>Chain &amp; Sprocket</t>
  </si>
  <si>
    <t>liters</t>
  </si>
  <si>
    <t>sset</t>
  </si>
  <si>
    <t>Record Book, hardbound, 300 pgs redblack color</t>
  </si>
  <si>
    <t>Record Book, Hardbound, 500 pgs redblack color</t>
  </si>
  <si>
    <t>Post-it 4" x 5"</t>
  </si>
  <si>
    <t>Rubbing Alcohol, 70% ethyl, 250ml</t>
  </si>
  <si>
    <t>Coffee Stirring Stick</t>
  </si>
  <si>
    <t>Air Freshener (for car)</t>
  </si>
  <si>
    <t>Window Cleaner (wiper with handle)</t>
  </si>
  <si>
    <t>Tissue Napkin</t>
  </si>
  <si>
    <t>Toner Cartridge, C7115A</t>
  </si>
  <si>
    <t>Toner-Xerox (Gestetner 1502/1802/1802d)</t>
  </si>
  <si>
    <t>Ink Cartridge, HP 28 colored</t>
  </si>
  <si>
    <t>Guntacker - max</t>
  </si>
  <si>
    <t>Ammunition Caliber 45 full metal</t>
  </si>
  <si>
    <t>Ribbon - silk apple green, red, sky blue, yellow</t>
  </si>
  <si>
    <t>Japanese paper, assorted color</t>
  </si>
  <si>
    <t>Special Envelope (4-1/8' x 6 1/2) Ivory Color</t>
  </si>
  <si>
    <t>Cork Board 24" x 30"</t>
  </si>
  <si>
    <t>Cutter Blade, big heavy duty - refill</t>
  </si>
  <si>
    <t>Stapler (Heavy Duty - big)</t>
  </si>
  <si>
    <t>Mighty Bond</t>
  </si>
  <si>
    <t>Gift bags</t>
  </si>
  <si>
    <t>Certificate frame wooden with matting for 8.5"x11" certificate</t>
  </si>
  <si>
    <t>Extension Cord - universal outlet with 4 ports &amp; switch</t>
  </si>
  <si>
    <t>Bill Fork</t>
  </si>
  <si>
    <t>Dust Free Wipes (cloth)</t>
  </si>
  <si>
    <t>Drinking Glass (thick)</t>
  </si>
  <si>
    <t>Saucer breakable (white)</t>
  </si>
  <si>
    <t>BM</t>
  </si>
  <si>
    <t>Dulnuan</t>
  </si>
  <si>
    <t>Chair-Sofa-3 seaters &amp; 2 single chair w/ table</t>
  </si>
  <si>
    <t>Aircon</t>
  </si>
  <si>
    <t>Motor Vehicle</t>
  </si>
  <si>
    <t>PVET</t>
  </si>
  <si>
    <t>HP Toner P1002</t>
  </si>
  <si>
    <t>Extension Wire, 10m w/male plug &amp; outlet</t>
  </si>
  <si>
    <t>Door Handle</t>
  </si>
  <si>
    <t>Sando Bag (Medium size)</t>
  </si>
  <si>
    <t>Ice candy Bag</t>
  </si>
  <si>
    <t>Ice bag</t>
  </si>
  <si>
    <t>Spade Flat</t>
  </si>
  <si>
    <t>Spade Pointed</t>
  </si>
  <si>
    <t>Rake Heavy Duty</t>
  </si>
  <si>
    <t>Big Cooking Pot</t>
  </si>
  <si>
    <t>Bolo (Heavy Duty)</t>
  </si>
  <si>
    <t>Cable Clutch, XR 200</t>
  </si>
  <si>
    <t>Gasoline Cable, XR200</t>
  </si>
  <si>
    <t>Flasher, XR200</t>
  </si>
  <si>
    <t>Divider Cabinet G melina</t>
  </si>
  <si>
    <t>Office Organizational Chart in tarpauline colored w/boarder</t>
  </si>
  <si>
    <t>Casio fx-992s Two way Power scientific calculator</t>
  </si>
  <si>
    <t>Steel mesh 3-layer paper rack(black)</t>
  </si>
  <si>
    <t>White Board 48" x 72"</t>
  </si>
  <si>
    <t>Mailing Window Envelope Long</t>
  </si>
  <si>
    <t>Index Card 8.5" x 14"</t>
  </si>
  <si>
    <t>Glass Top 59.5 cm x 101.5cm</t>
  </si>
  <si>
    <t>Office Pro, Multipurpose subs 16 red, long</t>
  </si>
  <si>
    <t>Office Pro, Multipurpose subs 16 red, short</t>
  </si>
  <si>
    <t>Office Stationary, short</t>
  </si>
  <si>
    <t>Office Stationary Deskpad</t>
  </si>
  <si>
    <t>pads</t>
  </si>
  <si>
    <t>Rotor Disc w/caliper assembly</t>
  </si>
  <si>
    <t>Pioneer Car Stereo w/ speaker</t>
  </si>
  <si>
    <t>Power window motor Assembly</t>
  </si>
  <si>
    <t>Starter Motor assembly</t>
  </si>
  <si>
    <t>HP Officejet 6500 E709a series</t>
  </si>
  <si>
    <t>Liquid hand Soap 500ml</t>
  </si>
  <si>
    <t>Gas Mask</t>
  </si>
  <si>
    <t>bots</t>
  </si>
  <si>
    <t>MAYOYAO</t>
  </si>
  <si>
    <t>Risograft Machine (Gestetner DX2430) Brand New</t>
  </si>
  <si>
    <t>Printer EPSON (Ribbon Cartridge)</t>
  </si>
  <si>
    <t>Vacuum Cleaner(For Floor) Heavy Duty</t>
  </si>
  <si>
    <t>Steel Cabinet with Vault</t>
  </si>
  <si>
    <t>Computer Ribbon EPSON LQ-2180</t>
  </si>
  <si>
    <t>Toner for Xerox Machine, Konica Minolta,741CG</t>
  </si>
  <si>
    <t>Drum Cartridge for  Klonica Minolta, xerox7416CG</t>
  </si>
  <si>
    <t>Battery, size AAA, #1212, black(Energizer)</t>
  </si>
  <si>
    <t>Battery, size C, #1235, black</t>
  </si>
  <si>
    <t>Drum Pump, for diesel</t>
  </si>
  <si>
    <t>Motor oil, #30</t>
  </si>
  <si>
    <t>lit.</t>
  </si>
  <si>
    <t>UPS, 1000VA</t>
  </si>
  <si>
    <t>Lightning Arrester</t>
  </si>
  <si>
    <t>Petromax</t>
  </si>
  <si>
    <t>Flash light, Head Light with charger</t>
  </si>
  <si>
    <t>Melina Wood, 2x2x10</t>
  </si>
  <si>
    <t>PVC pipe, 3"</t>
  </si>
  <si>
    <t>Mariwasa Floor Tile, 8x8,(Green Color)</t>
  </si>
  <si>
    <t>Mariwasa Floor Tile, 8x8,(Cream white color)</t>
  </si>
  <si>
    <t>Electric Plainer model 1100 Makita, heavy duty</t>
  </si>
  <si>
    <t>Mariwasa Sink Tile-for kitchen sink(Cream color)</t>
  </si>
  <si>
    <t>Plastic Varnish, Maple</t>
  </si>
  <si>
    <t>Valspar Clear Glass</t>
  </si>
  <si>
    <t>Sanding Sealer</t>
  </si>
  <si>
    <t>Sand Paper, C120</t>
  </si>
  <si>
    <t>Sand paper, rought for wood</t>
  </si>
  <si>
    <t>Carpenter hammer heavy duty</t>
  </si>
  <si>
    <t>Bar level 2 feet</t>
  </si>
  <si>
    <t>Tri-Square</t>
  </si>
  <si>
    <t>Common Wire Nail, 4 inches</t>
  </si>
  <si>
    <t>Common Wire Nail, 3 inches</t>
  </si>
  <si>
    <t>Finishing Nail, 2 inches</t>
  </si>
  <si>
    <t>Common Wire Nail, 1 inch</t>
  </si>
  <si>
    <t>Vulca Seal 1 liter</t>
  </si>
  <si>
    <t>Bolo, heavy duty</t>
  </si>
  <si>
    <t>Cement</t>
  </si>
  <si>
    <t>G.i. pipes Elbow 1/2 inch</t>
  </si>
  <si>
    <t>Tile Grouts</t>
  </si>
  <si>
    <t>G.I. pipe 1/2 inch T-joint</t>
  </si>
  <si>
    <t>G.I. pipe 1/2 inch elbow</t>
  </si>
  <si>
    <t>hinges 3x1"</t>
  </si>
  <si>
    <t>Safety hasp 3 inches</t>
  </si>
  <si>
    <t>Padlock Small, good quality</t>
  </si>
  <si>
    <t>Drawer handle</t>
  </si>
  <si>
    <t>G.I. Faucet 1/2 inch</t>
  </si>
  <si>
    <t>Chisel 1/2 inch</t>
  </si>
  <si>
    <t>Chisel 1 inch</t>
  </si>
  <si>
    <t>Door Knob, Heavy Duty</t>
  </si>
  <si>
    <t>Carbon Brush, Hitachi P20SD</t>
  </si>
  <si>
    <t>Paint Boysen, white and green</t>
  </si>
  <si>
    <t>Motorcycle Sprocket &amp; chain, for sport motor</t>
  </si>
  <si>
    <t>Motorcycle Sprocket &amp; chain 14"</t>
  </si>
  <si>
    <t>Motorcycle Sprocket &amp; chain 51"</t>
  </si>
  <si>
    <t>Tires, motorcycle, for TMX</t>
  </si>
  <si>
    <t>Tire, Interior, motorcycle, for sport, front (DT 125)</t>
  </si>
  <si>
    <t>Tire, Interior, motorcycle, for sport, rear (DT 125)</t>
  </si>
  <si>
    <t>Bearing for motor TMX (No.6302)</t>
  </si>
  <si>
    <t>Break Shoe (Front) TMX</t>
  </si>
  <si>
    <t>Break Shoe (Rear) TMX</t>
  </si>
  <si>
    <t>DLSR Digital Camera</t>
  </si>
  <si>
    <t>DRUGS &amp; MEDICAL SUPPLIES</t>
  </si>
  <si>
    <t>Drenching Gun</t>
  </si>
  <si>
    <t>NCD B1B1</t>
  </si>
  <si>
    <t>NCD LaSota</t>
  </si>
  <si>
    <t>NCD B1 + Lasota</t>
  </si>
  <si>
    <t>Fowl Pox</t>
  </si>
  <si>
    <t>Anti-Rabies Vaccine</t>
  </si>
  <si>
    <t>Blakleg(100ml)</t>
  </si>
  <si>
    <t>vials</t>
  </si>
  <si>
    <t>Fishnet, Fine mesh, 8ft</t>
  </si>
  <si>
    <t>Capunizing set</t>
  </si>
  <si>
    <t>ANIMAL SUPPLIES</t>
  </si>
  <si>
    <t>Hog Breeder</t>
  </si>
  <si>
    <t>Hog Pre-Starter</t>
  </si>
  <si>
    <t>Hog Starter</t>
  </si>
  <si>
    <t>Piglet Booster</t>
  </si>
  <si>
    <t>Hog Grower</t>
  </si>
  <si>
    <t>Poultry Feeds (Broodsow)</t>
  </si>
  <si>
    <t>Chick Booster</t>
  </si>
  <si>
    <t>Chick Starter</t>
  </si>
  <si>
    <t>Corn Grits</t>
  </si>
  <si>
    <t>A.I SUPPLIES</t>
  </si>
  <si>
    <t>Boar Semen Extender (MERCK III 60grams)</t>
  </si>
  <si>
    <t>Semen Bottles (100ml)</t>
  </si>
  <si>
    <t>Disposable Spiral Cathethers</t>
  </si>
  <si>
    <t>Glass Slides</t>
  </si>
  <si>
    <t>Surgical Gloves (Size 8)</t>
  </si>
  <si>
    <t>PBO</t>
  </si>
  <si>
    <t>HP, LazerJet P1505</t>
  </si>
  <si>
    <t>HP, Laser Jet-CB436A-36A</t>
  </si>
  <si>
    <t>BFP</t>
  </si>
  <si>
    <t>PTO</t>
  </si>
  <si>
    <t>Calculator, casio JS-20LA</t>
  </si>
  <si>
    <t>Batteries, 12 volts, 3SMF</t>
  </si>
  <si>
    <t>Brake Shoe(Nissan)</t>
  </si>
  <si>
    <t>Brake Shoe(Besta)</t>
  </si>
  <si>
    <t>Brake Shoe(Isuzu)</t>
  </si>
  <si>
    <t>Tie Rod End(Besta)</t>
  </si>
  <si>
    <t>Tie Rod End(Nissan)</t>
  </si>
  <si>
    <t>Ties Rod End(Isuzu)</t>
  </si>
  <si>
    <t>Oil Filter -C506 VIC</t>
  </si>
  <si>
    <t>Air Cleaner</t>
  </si>
  <si>
    <t>Wiper Blades</t>
  </si>
  <si>
    <t>Bulbs, 12volts</t>
  </si>
  <si>
    <t>Electrical tape, Big</t>
  </si>
  <si>
    <t>Cross joint</t>
  </si>
  <si>
    <t>ATF(Automatic Transmission Fluid)</t>
  </si>
  <si>
    <t>Electrical Drill, Makita</t>
  </si>
  <si>
    <t>Electrical Grinder, Makita</t>
  </si>
  <si>
    <t>Cell Tester</t>
  </si>
  <si>
    <t>Alternator</t>
  </si>
  <si>
    <t>Starter</t>
  </si>
  <si>
    <t>Leaf Spring</t>
  </si>
  <si>
    <t>Welding Machine</t>
  </si>
  <si>
    <t>lit</t>
  </si>
  <si>
    <t>Dumptruck; 4cu.m cap</t>
  </si>
  <si>
    <t>D20 Dozer</t>
  </si>
  <si>
    <t>Mini-Carrier truck 2T, recon (elf or canter)</t>
  </si>
  <si>
    <t>Pick-up, 4 WD Rim 16</t>
  </si>
  <si>
    <t>Tires (OTANI or good year) 9.00"x20" w/ flap/tube</t>
  </si>
  <si>
    <t>Tires (OTANI or good year) 17.5" x25" w/ flap/tube</t>
  </si>
  <si>
    <t>PAENRO</t>
  </si>
  <si>
    <t>Tires (OTANI or good year)14" x 24" w/ flap/tube</t>
  </si>
  <si>
    <t>Batteries (Motolite) 4 D w/solution</t>
  </si>
  <si>
    <t>Batteries (Motolite) 6SMF w /solution</t>
  </si>
  <si>
    <t xml:space="preserve">Batteries (Motolite) 3SMF w/ solution </t>
  </si>
  <si>
    <t>Lubricants SAE - 40</t>
  </si>
  <si>
    <t>Lubricants SAE - 90</t>
  </si>
  <si>
    <t>Lubricants SAE - 10</t>
  </si>
  <si>
    <t>Lubricants SAE - 30</t>
  </si>
  <si>
    <t>M.P Grease # 3</t>
  </si>
  <si>
    <t>ATF</t>
  </si>
  <si>
    <t>brake fluid DOT3</t>
  </si>
  <si>
    <t>Oil Filters: DO - 605</t>
  </si>
  <si>
    <t>Oil Filters: DO - 614</t>
  </si>
  <si>
    <t>Oil Filters: C - 509A</t>
  </si>
  <si>
    <t>Oil Filters: C - 510A</t>
  </si>
  <si>
    <t>Fuel Filters : 505</t>
  </si>
  <si>
    <t>Fuel Filters: FC-510</t>
  </si>
  <si>
    <t>Battery Cable</t>
  </si>
  <si>
    <t>Battery Lug</t>
  </si>
  <si>
    <t>Gasket Maker(Medium)</t>
  </si>
  <si>
    <t>Signal light</t>
  </si>
  <si>
    <t>ltr</t>
  </si>
  <si>
    <t>ft</t>
  </si>
  <si>
    <t>Headlight Lead light</t>
  </si>
  <si>
    <t>Cutting edge</t>
  </si>
  <si>
    <t>End Bit</t>
  </si>
  <si>
    <t>Travel motor Assembly(Gear type)</t>
  </si>
  <si>
    <t>Differential Assembly(T.D.)</t>
  </si>
  <si>
    <t>Overhauling Gasket = HD</t>
  </si>
  <si>
    <t>Injection Pump Calibration</t>
  </si>
  <si>
    <t>Piston Ring</t>
  </si>
  <si>
    <t>Main Bearing</t>
  </si>
  <si>
    <t>Conrod Bearing</t>
  </si>
  <si>
    <t>Piston Liner</t>
  </si>
  <si>
    <t>Clutch Disc</t>
  </si>
  <si>
    <t>Clutch pressure plate</t>
  </si>
  <si>
    <t>Flywheel</t>
  </si>
  <si>
    <t>Air jack</t>
  </si>
  <si>
    <t>Air Hose</t>
  </si>
  <si>
    <t>Hose Clamp</t>
  </si>
  <si>
    <t>Transmission Support</t>
  </si>
  <si>
    <t>Acetylene/Oxygene Refill</t>
  </si>
  <si>
    <t>HVAC Assembly</t>
  </si>
  <si>
    <t>Radiator Overhauling/Repair</t>
  </si>
  <si>
    <t>Wheel Cylinder - As Per Sample</t>
  </si>
  <si>
    <t>brake Lining - As Per Sample</t>
  </si>
  <si>
    <t>Rubber Cap</t>
  </si>
  <si>
    <t>Foot Brake Kit Assy</t>
  </si>
  <si>
    <t>Master Kit</t>
  </si>
  <si>
    <t>Clutch Boster Kit Assy</t>
  </si>
  <si>
    <t>Hand Brake Cable</t>
  </si>
  <si>
    <t>PTO Cable</t>
  </si>
  <si>
    <t>Flexible Hose(Brake)</t>
  </si>
  <si>
    <t>Hydraulic Hose(assorted)</t>
  </si>
  <si>
    <t>Center Bolt</t>
  </si>
  <si>
    <t>U - Bolt</t>
  </si>
  <si>
    <t>Bushing (Assorted)</t>
  </si>
  <si>
    <t>King Pin</t>
  </si>
  <si>
    <t>Oil Seal</t>
  </si>
  <si>
    <t>O - ring</t>
  </si>
  <si>
    <t>Hub Bearing</t>
  </si>
  <si>
    <t>Back Mirror</t>
  </si>
  <si>
    <t>Battery Clamp</t>
  </si>
  <si>
    <t>Cross Joint assorted</t>
  </si>
  <si>
    <t>Shock Absorbers (Drucks) Heavy Duty</t>
  </si>
  <si>
    <t>Fan Belt (Assorted Sizes)</t>
  </si>
  <si>
    <t>Bolt/Nut(Assorted size)</t>
  </si>
  <si>
    <t>Coppre Tube</t>
  </si>
  <si>
    <t>Brake Master(for 50B)</t>
  </si>
  <si>
    <t>Carbon Brush</t>
  </si>
  <si>
    <t>Bulb 24 V (Assorted)</t>
  </si>
  <si>
    <t>Horn (Electrical Air)</t>
  </si>
  <si>
    <t>Relay w/ sacket</t>
  </si>
  <si>
    <t>Gauge (Fuel/Oil/Pressure)</t>
  </si>
  <si>
    <t>Fuse Holder</t>
  </si>
  <si>
    <t>Fuse Assorted Wattage</t>
  </si>
  <si>
    <t>Electrical Tape-big</t>
  </si>
  <si>
    <t>Electrical Wire</t>
  </si>
  <si>
    <t>Welding Rod</t>
  </si>
  <si>
    <t>Starter Assy 24 V</t>
  </si>
  <si>
    <t>Alternator Assy 24 V</t>
  </si>
  <si>
    <t>Track Rollers</t>
  </si>
  <si>
    <t>Track Adjuster Assy</t>
  </si>
  <si>
    <t>Spagetti Tube/Ass. Size</t>
  </si>
  <si>
    <t>Bench Vise</t>
  </si>
  <si>
    <t>Electric Handdrill 13-15 chuck</t>
  </si>
  <si>
    <t>Oxy-Acetylene cutter</t>
  </si>
  <si>
    <t>Crocodile jack 3.5 T</t>
  </si>
  <si>
    <t>Unit</t>
  </si>
  <si>
    <t>Common Office Supplies (LOT A)</t>
  </si>
  <si>
    <t>Audio Cassette Tape 90 minutes recording</t>
  </si>
  <si>
    <t>box</t>
  </si>
  <si>
    <t>Ballpoint Pen, BP-S Fine, black, pilot x 12s</t>
  </si>
  <si>
    <t>Ballpoint Pen, BP-S Fine, blue, pilot x 12s</t>
  </si>
  <si>
    <t>Ballpoint Pen, BP-S Fine, green, pilot x 12s</t>
  </si>
  <si>
    <t>Ballpoint Pen, BP-S Fine, red, pilot x 12s</t>
  </si>
  <si>
    <t>Ballpoint Pen, hbw x 12s, black</t>
  </si>
  <si>
    <t>Battery, size AA, #1215, black</t>
  </si>
  <si>
    <t xml:space="preserve">pair </t>
  </si>
  <si>
    <t>Battery, size AA, #E91 long life</t>
  </si>
  <si>
    <t>Battery, size D, #1250,  black x 36's</t>
  </si>
  <si>
    <t>Book Paper, letter, 8.5" x 11", Laser</t>
  </si>
  <si>
    <t>ream</t>
  </si>
  <si>
    <t>Book Paper, long, 8.5" x 13", Laser</t>
  </si>
  <si>
    <t>Calculator, D-20L Electronic 2-way Power 12 digits</t>
  </si>
  <si>
    <t>unit</t>
  </si>
  <si>
    <t>Calculator, DJ-120TW, electronic, 2-way power</t>
  </si>
  <si>
    <t>pc</t>
  </si>
  <si>
    <t>Calculator, fx-5000</t>
  </si>
  <si>
    <t>Calculator, HL-122L</t>
  </si>
  <si>
    <t>Calculator, scientific, 12 digits, fx 9925</t>
  </si>
  <si>
    <t>Camera Film,  #135, 36 exp. ASA 400</t>
  </si>
  <si>
    <t>roll</t>
  </si>
  <si>
    <t>Carbon Paper, ordinary, long</t>
  </si>
  <si>
    <t>Carbon Paper, polyethylene, 100s/box, black, long</t>
  </si>
  <si>
    <t>Cartolina, assorted colors, thick</t>
  </si>
  <si>
    <t>Chalk board</t>
  </si>
  <si>
    <t>Columnar Book, 24 columns</t>
  </si>
  <si>
    <t>Columnar Book, 4 columns</t>
  </si>
  <si>
    <t>Columnar Pad, 16 columns</t>
  </si>
  <si>
    <t>pad</t>
  </si>
  <si>
    <t>Cork Board, 1.5m x 0.7m</t>
  </si>
  <si>
    <t>Correction Fluid, 15 ml, water-based</t>
  </si>
  <si>
    <t>bot.</t>
  </si>
  <si>
    <t>Cutter Blade, big, heavy duty</t>
  </si>
  <si>
    <t>Envelope, Brown, kraft documentary, long</t>
  </si>
  <si>
    <t>Envelope, Brown, kraft documentary, short</t>
  </si>
  <si>
    <t>Envelope, Expanding, legal size, w/ garter</t>
  </si>
  <si>
    <t>Envelope, Mailing, white, long, 500's</t>
  </si>
  <si>
    <t>Eraser, for pencil, rubber No. 526 B30</t>
  </si>
  <si>
    <t>Fax Paper, 210mm x 30m</t>
  </si>
  <si>
    <t>Felt Paper, Assorted Colors</t>
  </si>
  <si>
    <t>Folder, cream, glossy, long, 14 pts</t>
  </si>
  <si>
    <t>Folder, cream, glossy, short, 14 pts</t>
  </si>
  <si>
    <t>Folder, cream, ordinary, long, 11 pts</t>
  </si>
  <si>
    <t>Folder, cream, ordinary, short, 11 pts</t>
  </si>
  <si>
    <t>Folder, Expanding, long</t>
  </si>
  <si>
    <t>Folder, long, green</t>
  </si>
  <si>
    <t>Folder, plastic, w/ slide, long, assorted colors</t>
  </si>
  <si>
    <t>Folder, plastic, w/ slide, short, assorted colors</t>
  </si>
  <si>
    <t xml:space="preserve">Frames, wood frame w/ glass, for 8.5"x11" certificates </t>
  </si>
  <si>
    <t>Glue Gun Stick, small</t>
  </si>
  <si>
    <t>Glue, 130g</t>
  </si>
  <si>
    <t>bot</t>
  </si>
  <si>
    <t>Highlighter, assorted neon colors</t>
  </si>
  <si>
    <t>Index Card, 3" x 5", ruled both sides, 500s/pck</t>
  </si>
  <si>
    <t>pack</t>
  </si>
  <si>
    <t>Ink Refill, for pentel pen</t>
  </si>
  <si>
    <t>Lead Pencil Refill, for 0.5mm mechanical pencil</t>
  </si>
  <si>
    <t>tube</t>
  </si>
  <si>
    <t>Linen paper, thick, assorted light colors, A4</t>
  </si>
  <si>
    <t>set</t>
  </si>
  <si>
    <t>Manila Paper, yellow</t>
  </si>
  <si>
    <t>Marking Pen, for whiteboard, black</t>
  </si>
  <si>
    <t>Marking pen ink refill, black</t>
  </si>
  <si>
    <t>Marking Pen, permanent, black, sc-broad</t>
  </si>
  <si>
    <t>Marking Pen, permanent, black, scm-fine, pilot</t>
  </si>
  <si>
    <t>Marking Pen, permanent, broad tip, giant, black</t>
  </si>
  <si>
    <t>Mechanical Pencil, 0.5mm</t>
  </si>
  <si>
    <t>Mimeo Ink, for stencil</t>
  </si>
  <si>
    <t>Mimeo Paper, white wove, long</t>
  </si>
  <si>
    <t>Mimeo Paper, white wove, short</t>
  </si>
  <si>
    <t>Notebook, 80 leaves</t>
  </si>
  <si>
    <t>Pad Paper, rainbow</t>
  </si>
  <si>
    <t>Pad Paper, yellow, 216 x 330mm</t>
  </si>
  <si>
    <t>Paper Bond, subs. 16, letter, 8.5" x 11"</t>
  </si>
  <si>
    <t>Paper Bond, subs. 16, long, 8.5" x 13"</t>
  </si>
  <si>
    <t>Paper Bond, subs. 20, legal, 8.5" x 14", smooth</t>
  </si>
  <si>
    <t>Paper Bond, subs. 20, letter, 8.5" x 11", smooth</t>
  </si>
  <si>
    <t>Paper Bond, subs. 20, long, 8.5" x 13", smooth</t>
  </si>
  <si>
    <t>Paper Clip, jumbo, 502mm, 100/box</t>
  </si>
  <si>
    <t>Paper Clip, small, 33mm, 100/box</t>
  </si>
  <si>
    <t>Paper Fastener, vinyl plastic, 50s/box</t>
  </si>
  <si>
    <t>Paper, colored, assorted, 250 sheets/ream</t>
  </si>
  <si>
    <t>Paste, solid w/ water well, 200g</t>
  </si>
  <si>
    <t>jar</t>
  </si>
  <si>
    <t>Pencil, w/ eraser, mongol no. 2</t>
  </si>
  <si>
    <t>doz</t>
  </si>
  <si>
    <t>Photo Paper, A4, 20 sheets/pack, thick</t>
  </si>
  <si>
    <t>Plastic Cabinet, orocan, with keys</t>
  </si>
  <si>
    <t>Post-it paper, 3" x 5" yellow</t>
  </si>
  <si>
    <t>Puncher, heavy duty, retractable L500</t>
  </si>
  <si>
    <t>Pushpin, hammerhead, 100s/bx</t>
  </si>
  <si>
    <t>Record and Cash Book, 300 pgs, clothbound, w/ double entry</t>
  </si>
  <si>
    <t>Record and Cash Book, 500 pgs, clothbound, w/ double entry</t>
  </si>
  <si>
    <t>Record Book, clothbound, 200 pgs</t>
  </si>
  <si>
    <t>book</t>
  </si>
  <si>
    <t>Record Book, clothbound, 300 pgs</t>
  </si>
  <si>
    <t>Record Book, clothbound, 500 pgs</t>
  </si>
  <si>
    <t>Record Book, hardbound, 200 pgs</t>
  </si>
  <si>
    <t>Record Book, hardbound, 300 pgs</t>
  </si>
  <si>
    <t>Record Book, hardbound, 500 pgs</t>
  </si>
  <si>
    <t>Refill Ink, for mygel, black</t>
  </si>
  <si>
    <t>Ring Binder, 12mm x 1.2m, plastic (1/2")</t>
  </si>
  <si>
    <t>Ring Binder, 24mm x 1.2m, plastic (1")</t>
  </si>
  <si>
    <t>Desktop Computer - refer to attached specifications</t>
  </si>
  <si>
    <t>Network Printer - refer to attached specifications</t>
  </si>
  <si>
    <t>Wireless Router - refer to attached specifications</t>
  </si>
  <si>
    <t>USB Flash Disk - 2 GB Data Traveller</t>
  </si>
  <si>
    <t>Toner Cartridge, Canon 316 magenta</t>
  </si>
  <si>
    <t>Toner cartridge, canon 316 Cyan</t>
  </si>
  <si>
    <t>Toner cartridge Canon 316 Yellow</t>
  </si>
  <si>
    <t>Rubber Stamp (refer to design)</t>
  </si>
  <si>
    <t>Dater (month,date,year2012-2017)</t>
  </si>
  <si>
    <t>Book Paper, Long, 8.5" x 13", Laser</t>
  </si>
  <si>
    <t>Book Cover for FAAS &amp; Tax Dec with Bolts</t>
  </si>
  <si>
    <t>ODAN</t>
  </si>
  <si>
    <t>Carbon Paper, polyethylene, 100s/box, black, short</t>
  </si>
  <si>
    <t>Mug, coffee mug</t>
  </si>
  <si>
    <t>Extension wire</t>
  </si>
  <si>
    <t>Globe Tattoo internet prepaid, 300</t>
  </si>
  <si>
    <t>USB 4GB</t>
  </si>
  <si>
    <t>Prizes</t>
  </si>
  <si>
    <t>Tokens</t>
  </si>
  <si>
    <t>Bunnol Jr.</t>
  </si>
  <si>
    <t>Columnar note book 26 columns</t>
  </si>
  <si>
    <t>Diswashing Paste, 200g</t>
  </si>
  <si>
    <t>Senior</t>
  </si>
  <si>
    <t>Musical Instrument</t>
  </si>
  <si>
    <t>Sound System</t>
  </si>
  <si>
    <t>b. DVD/MP3/MP4/USB Player</t>
  </si>
  <si>
    <t>c. 15 inches, 300 watts speaker molded</t>
  </si>
  <si>
    <t>d. Audio wireless microphones x 2</t>
  </si>
  <si>
    <t>e. Speaker stand heavy duty</t>
  </si>
  <si>
    <t>Digicam Mega 14 Pixel</t>
  </si>
  <si>
    <t>Wall Clock Heavy Duty</t>
  </si>
  <si>
    <t xml:space="preserve">a. 5/8 copper tube </t>
  </si>
  <si>
    <t>c. Angle bar 1 1/2 x 1/4 x 20</t>
  </si>
  <si>
    <t>d. Hacksaw blade</t>
  </si>
  <si>
    <t>b. 1/4 copper tube</t>
  </si>
  <si>
    <t xml:space="preserve">e . Welding Rod </t>
  </si>
  <si>
    <t>f. Teflon Tape</t>
  </si>
  <si>
    <t xml:space="preserve">g. #8mm2 THHN CU Wire SYCWIN </t>
  </si>
  <si>
    <t>h. AMP ckt breaker with casing</t>
  </si>
  <si>
    <t xml:space="preserve">Split Type Free Stand 3 Toner aircondition with accessories: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</si>
  <si>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Electrical Tape.</t>
  </si>
  <si>
    <t>feet</t>
  </si>
  <si>
    <t>mtrs</t>
  </si>
  <si>
    <t>Potia</t>
  </si>
  <si>
    <t>DH</t>
  </si>
  <si>
    <t>Sign Pen 5mm red, mygel x 12's</t>
  </si>
  <si>
    <t>Lysol Disinfectant Spray</t>
  </si>
  <si>
    <t>Ribbon Cartridge EPSON FX 1170</t>
  </si>
  <si>
    <t>Sharp Toner AR-168FT</t>
  </si>
  <si>
    <t>Sharp Developer AR-152SD</t>
  </si>
  <si>
    <t>Sharp Drumkit AR-152 DR</t>
  </si>
  <si>
    <t>Router ( TP Link)</t>
  </si>
  <si>
    <t>Cleaner Blade CCLEZ0013QS01 for xerox copier</t>
  </si>
  <si>
    <t>Change Oil</t>
  </si>
  <si>
    <t>OR Light, Bulb Shadowless</t>
  </si>
  <si>
    <t>Rolled Linen, cotton, white, 100yards</t>
  </si>
  <si>
    <t>Linens(1 bedsheet, 1blanket &amp; 2 pillow case)</t>
  </si>
  <si>
    <t>OR Gown, green garterized, long sleeve</t>
  </si>
  <si>
    <t>Rubberized pillows, standard size</t>
  </si>
  <si>
    <t>Rubberized Mattress,6inches thickness,standard size</t>
  </si>
  <si>
    <t>Bedside Tables</t>
  </si>
  <si>
    <t>Exhaust Fan,Size 16, standard</t>
  </si>
  <si>
    <t>Laboratory Sheet</t>
  </si>
  <si>
    <t>Fire Exinguisher Refill</t>
  </si>
  <si>
    <t>Tester, Big</t>
  </si>
  <si>
    <t>Rubberized Boots for Utility Workers</t>
  </si>
  <si>
    <t>Signages</t>
  </si>
  <si>
    <t>Pillow cases standard size, white</t>
  </si>
  <si>
    <t>Polythenyl plastic food cover</t>
  </si>
  <si>
    <t>Soap dispenser</t>
  </si>
  <si>
    <t>Liquid soap, gal.</t>
  </si>
  <si>
    <t>Patients Index Card</t>
  </si>
  <si>
    <t>Patients ID</t>
  </si>
  <si>
    <t>Patients Plastic ID Jacket</t>
  </si>
  <si>
    <t>Patients Identification tag</t>
  </si>
  <si>
    <t>Patients Directory</t>
  </si>
  <si>
    <t>Foot Bulb Operated for OR</t>
  </si>
  <si>
    <t>Grass Cutter Machine(Kawasaki)</t>
  </si>
  <si>
    <t>Wood Plainer (Makita)</t>
  </si>
  <si>
    <t>Grinder (Makita)</t>
  </si>
  <si>
    <t>Wood Saw</t>
  </si>
  <si>
    <t>Electric Drill</t>
  </si>
  <si>
    <t>Metal Saw</t>
  </si>
  <si>
    <t>Intercom</t>
  </si>
  <si>
    <t>Siren, big</t>
  </si>
  <si>
    <t>Blinker</t>
  </si>
  <si>
    <t>Printer HP 3 in 1 with photocopier</t>
  </si>
  <si>
    <t>Risograph machine</t>
  </si>
  <si>
    <t>LCD Projector, complete set</t>
  </si>
  <si>
    <t>Headlight (Ambulance)</t>
  </si>
  <si>
    <t>Crescent</t>
  </si>
  <si>
    <t>Computer Voltage Regulator</t>
  </si>
  <si>
    <t>Floor Polisher (Electric Type)</t>
  </si>
  <si>
    <t>Lead Marker</t>
  </si>
  <si>
    <t>Repair of Workstation Computer</t>
  </si>
  <si>
    <t>Aguinaldo</t>
  </si>
  <si>
    <t>Automatic Voltage Regulator (AVR),Voltek SVA2000</t>
  </si>
  <si>
    <t>Wall clock, heavy duty</t>
  </si>
  <si>
    <t>Correction Fluid, 15 ml,for typewriter, waterbase</t>
  </si>
  <si>
    <t>Glossy Paper assorted colors</t>
  </si>
  <si>
    <t>pk</t>
  </si>
  <si>
    <t>Ink refill for marking/pentelpen, blue</t>
  </si>
  <si>
    <t>Marker/Highlighter stabiloboss, assorted colors</t>
  </si>
  <si>
    <t>Marking Pen permanent, Pointed tip,giant,blue</t>
  </si>
  <si>
    <t>PDRRMOC</t>
  </si>
  <si>
    <t>Battery, size c, #1235, 1.5 volts black</t>
  </si>
  <si>
    <t>Cork Board, 4 x 2 ft</t>
  </si>
  <si>
    <t>Ink refill for Cartridge HP 60 black</t>
  </si>
  <si>
    <t>Tires, vehicle, rim 15, fine, size 31 x 10.5</t>
  </si>
  <si>
    <t>Tires, vehicle, rim 15, rought, size 31 x10.5</t>
  </si>
  <si>
    <t>Humiwat</t>
  </si>
  <si>
    <t>Luglug</t>
  </si>
  <si>
    <t>Globe Tatoo Load</t>
  </si>
  <si>
    <t>Postage deliveries</t>
  </si>
  <si>
    <t>PCIC</t>
  </si>
  <si>
    <t>Digital Camera Memory Card</t>
  </si>
  <si>
    <t>Rechargeable battery</t>
  </si>
  <si>
    <t>Ultra bright colored paper</t>
  </si>
  <si>
    <t>Bathsoap, Safeguard, medium size</t>
  </si>
  <si>
    <t>FOOD SUPPLIES</t>
  </si>
  <si>
    <t>Bordagol rice</t>
  </si>
  <si>
    <t>Youngstown cornbeef</t>
  </si>
  <si>
    <t>Saba Sardines</t>
  </si>
  <si>
    <t>youngstown sardines</t>
  </si>
  <si>
    <t>Meatloaf, purefoods</t>
  </si>
  <si>
    <t>Sausage, purefoods</t>
  </si>
  <si>
    <t>3 in 1 nescafe</t>
  </si>
  <si>
    <t>Spring cooking oil</t>
  </si>
  <si>
    <t>Payless pancit canton</t>
  </si>
  <si>
    <t>Payless noodles</t>
  </si>
  <si>
    <t>Dried fish (Tulis)</t>
  </si>
  <si>
    <t>Dried beans/other dried seeds</t>
  </si>
  <si>
    <t>coockies/skyflakes</t>
  </si>
  <si>
    <t>Tuna Sardines</t>
  </si>
  <si>
    <t>FROZEN FOODS</t>
  </si>
  <si>
    <t>frozen chicken</t>
  </si>
  <si>
    <t>Bangus</t>
  </si>
  <si>
    <t>Hotdog-Tender Juicy</t>
  </si>
  <si>
    <t>Galunggung</t>
  </si>
  <si>
    <t>FRUITS and VEGETABLES (Assorted)</t>
  </si>
  <si>
    <t>String beans</t>
  </si>
  <si>
    <t>Baguio bean</t>
  </si>
  <si>
    <t>Petchay</t>
  </si>
  <si>
    <t>Mustard</t>
  </si>
  <si>
    <t>Sayote Leaves</t>
  </si>
  <si>
    <t>Kangkong</t>
  </si>
  <si>
    <t>Water cris</t>
  </si>
  <si>
    <t>Eggplant</t>
  </si>
  <si>
    <t>Ampalaya</t>
  </si>
  <si>
    <t>Onions, Garlic and Ginger</t>
  </si>
  <si>
    <t>Papaya</t>
  </si>
  <si>
    <t>Water Melon</t>
  </si>
  <si>
    <t>Mango</t>
  </si>
  <si>
    <t>Apple</t>
  </si>
  <si>
    <t>Banana</t>
  </si>
  <si>
    <t>Seedles Orange</t>
  </si>
  <si>
    <t>sacks</t>
  </si>
  <si>
    <t>bdls</t>
  </si>
  <si>
    <t>Toothpaste, big</t>
  </si>
  <si>
    <t>Pillowcase</t>
  </si>
  <si>
    <t>Baygon spray 1000ml</t>
  </si>
  <si>
    <t>Baby's clothings</t>
  </si>
  <si>
    <t>Diaper/Pampers</t>
  </si>
  <si>
    <t>Perla bar soap</t>
  </si>
  <si>
    <t>Baby oil</t>
  </si>
  <si>
    <t>Baby powder</t>
  </si>
  <si>
    <t>bars</t>
  </si>
  <si>
    <t>Notebook stenographer's notebook</t>
  </si>
  <si>
    <t>Spade</t>
  </si>
  <si>
    <t>Matches</t>
  </si>
  <si>
    <t>Trowel 4"</t>
  </si>
  <si>
    <t>Hammer for concrete nail</t>
  </si>
  <si>
    <t>Lumber 2" x 2" x 12</t>
  </si>
  <si>
    <t>Nail Assorted sizes</t>
  </si>
  <si>
    <t>Panel Board</t>
  </si>
  <si>
    <t>Plate w/ cover 3 gang</t>
  </si>
  <si>
    <t>Circuit Breaker 200A</t>
  </si>
  <si>
    <t>Circuit Breaker 30A</t>
  </si>
  <si>
    <t>Circuit Breaker 20A</t>
  </si>
  <si>
    <t>Circuit Breaker 15A</t>
  </si>
  <si>
    <t>Cross cut saw heavy duty</t>
  </si>
  <si>
    <t>Double throw switch w/ fuse 200A</t>
  </si>
  <si>
    <t>Electrical Tape 19mm x 16mm</t>
  </si>
  <si>
    <t>Paint Enamel</t>
  </si>
  <si>
    <t>Paint Brush 1/2"</t>
  </si>
  <si>
    <t>Paint Brush 1"</t>
  </si>
  <si>
    <t>Paint Brush 4"</t>
  </si>
  <si>
    <t>Dictionary American</t>
  </si>
  <si>
    <t>Prescription Forms</t>
  </si>
  <si>
    <t>TPR Form</t>
  </si>
  <si>
    <t>Official Receipts</t>
  </si>
  <si>
    <t>Ironing Board</t>
  </si>
  <si>
    <t>Pillow, fiber</t>
  </si>
  <si>
    <t>Nozzle (for wonderlamp)</t>
  </si>
  <si>
    <t>Dry seal</t>
  </si>
  <si>
    <t>Needle for sewing machine</t>
  </si>
  <si>
    <t>New born clothings</t>
  </si>
  <si>
    <t>Stretcher</t>
  </si>
  <si>
    <t>Curity and baby blankets</t>
  </si>
  <si>
    <t>Blanket(Flannel)</t>
  </si>
  <si>
    <t>Piston Assembly with pin</t>
  </si>
  <si>
    <t>Sala set wooden</t>
  </si>
  <si>
    <t>Cabinet wooden</t>
  </si>
  <si>
    <t>Curtains</t>
  </si>
  <si>
    <t>Office equipment</t>
  </si>
  <si>
    <r>
      <t>Service Vehicle</t>
    </r>
    <r>
      <rPr>
        <sz val="7"/>
        <color indexed="63"/>
        <rFont val="Arial"/>
        <family val="2"/>
      </rPr>
      <t xml:space="preserve"> ISUZU CROSSWIND XUV, Model 2004to Presen</t>
    </r>
    <r>
      <rPr>
        <sz val="10"/>
        <color indexed="63"/>
        <rFont val="Arial"/>
        <family val="2"/>
      </rPr>
      <t>t</t>
    </r>
  </si>
  <si>
    <t>a. Audio Powered Mixed  9 channel</t>
  </si>
  <si>
    <t>Carabasa</t>
  </si>
  <si>
    <t>ANNUAL PROCUREMENT PLAN</t>
  </si>
  <si>
    <t>Republic of the Philippines</t>
  </si>
  <si>
    <t>PROVINCE OF IFUGAO</t>
  </si>
  <si>
    <t>Lagawe, Ifugao</t>
  </si>
  <si>
    <t>GUILLERMO B. TADAO</t>
  </si>
  <si>
    <t>JEANETTE H. MANWONG</t>
  </si>
  <si>
    <t>Admin. Aide III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</si>
</sst>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#,##0.00;[Red]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3"/>
      <name val="Arial"/>
      <family val="2"/>
    </font>
    <font>
      <sz val="7"/>
      <color indexed="63"/>
      <name val="Arial"/>
      <family val="2"/>
    </font>
    <font>
      <sz val="8"/>
      <color indexed="63"/>
      <name val="Arial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dashed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ashed"/>
      <right style="dashed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shrinkToFit="1"/>
    </xf>
    <xf numFmtId="0" fontId="0" fillId="0" borderId="13" xfId="0" applyFill="1" applyBorder="1" applyAlignment="1">
      <alignment horizontal="center"/>
    </xf>
    <xf numFmtId="0" fontId="2" fillId="0" borderId="13" xfId="0" applyFont="1" applyBorder="1" applyAlignment="1">
      <alignment horizontal="left" shrinkToFit="1"/>
    </xf>
    <xf numFmtId="43" fontId="1" fillId="0" borderId="13" xfId="42" applyFont="1" applyBorder="1" applyAlignment="1">
      <alignment/>
    </xf>
    <xf numFmtId="0" fontId="0" fillId="0" borderId="13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shrinkToFit="1"/>
    </xf>
    <xf numFmtId="0" fontId="2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left" shrinkToFit="1"/>
    </xf>
    <xf numFmtId="0" fontId="5" fillId="0" borderId="13" xfId="0" applyFont="1" applyFill="1" applyBorder="1" applyAlignment="1">
      <alignment shrinkToFit="1"/>
    </xf>
    <xf numFmtId="0" fontId="5" fillId="0" borderId="13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shrinkToFit="1"/>
    </xf>
    <xf numFmtId="43" fontId="1" fillId="0" borderId="13" xfId="42" applyFont="1" applyBorder="1" applyAlignment="1">
      <alignment/>
    </xf>
    <xf numFmtId="43" fontId="1" fillId="0" borderId="13" xfId="42" applyFont="1" applyBorder="1" applyAlignment="1">
      <alignment horizontal="right"/>
    </xf>
    <xf numFmtId="43" fontId="1" fillId="0" borderId="0" xfId="42" applyFont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43" fontId="1" fillId="0" borderId="16" xfId="42" applyFont="1" applyBorder="1" applyAlignment="1">
      <alignment/>
    </xf>
    <xf numFmtId="0" fontId="3" fillId="0" borderId="13" xfId="0" applyFont="1" applyFill="1" applyBorder="1" applyAlignment="1">
      <alignment horizontal="left" shrinkToFi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Fill="1" applyBorder="1" applyAlignment="1">
      <alignment horizontal="left" shrinkToFit="1"/>
    </xf>
    <xf numFmtId="0" fontId="0" fillId="0" borderId="21" xfId="0" applyBorder="1" applyAlignment="1">
      <alignment/>
    </xf>
    <xf numFmtId="43" fontId="1" fillId="0" borderId="21" xfId="42" applyFont="1" applyBorder="1" applyAlignment="1">
      <alignment/>
    </xf>
    <xf numFmtId="0" fontId="0" fillId="0" borderId="22" xfId="0" applyBorder="1" applyAlignment="1">
      <alignment/>
    </xf>
    <xf numFmtId="43" fontId="1" fillId="0" borderId="0" xfId="42" applyFont="1" applyBorder="1" applyAlignment="1">
      <alignment/>
    </xf>
    <xf numFmtId="0" fontId="0" fillId="0" borderId="13" xfId="0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43" fontId="1" fillId="0" borderId="23" xfId="42" applyFont="1" applyFill="1" applyBorder="1" applyAlignment="1">
      <alignment/>
    </xf>
    <xf numFmtId="43" fontId="1" fillId="0" borderId="0" xfId="42" applyFont="1" applyFill="1" applyBorder="1" applyAlignment="1">
      <alignment/>
    </xf>
    <xf numFmtId="43" fontId="1" fillId="0" borderId="13" xfId="42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3" fontId="0" fillId="0" borderId="0" xfId="42" applyFont="1" applyAlignment="1">
      <alignment horizontal="center"/>
    </xf>
    <xf numFmtId="43" fontId="1" fillId="0" borderId="0" xfId="42" applyFont="1" applyAlignment="1">
      <alignment horizontal="center"/>
    </xf>
    <xf numFmtId="43" fontId="1" fillId="0" borderId="17" xfId="42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9" fillId="0" borderId="10" xfId="0" applyFont="1" applyBorder="1" applyAlignment="1">
      <alignment/>
    </xf>
    <xf numFmtId="0" fontId="2" fillId="0" borderId="25" xfId="0" applyFont="1" applyFill="1" applyBorder="1" applyAlignment="1">
      <alignment horizontal="left" shrinkToFit="1"/>
    </xf>
    <xf numFmtId="0" fontId="3" fillId="0" borderId="26" xfId="0" applyFont="1" applyFill="1" applyBorder="1" applyAlignment="1">
      <alignment horizontal="left" shrinkToFit="1"/>
    </xf>
    <xf numFmtId="43" fontId="14" fillId="0" borderId="13" xfId="42" applyFont="1" applyBorder="1" applyAlignment="1">
      <alignment/>
    </xf>
    <xf numFmtId="0" fontId="15" fillId="0" borderId="13" xfId="0" applyFont="1" applyBorder="1" applyAlignment="1">
      <alignment horizontal="left"/>
    </xf>
    <xf numFmtId="43" fontId="15" fillId="0" borderId="16" xfId="42" applyFont="1" applyBorder="1" applyAlignment="1">
      <alignment/>
    </xf>
    <xf numFmtId="43" fontId="14" fillId="0" borderId="16" xfId="42" applyFont="1" applyBorder="1" applyAlignment="1">
      <alignment/>
    </xf>
    <xf numFmtId="43" fontId="15" fillId="0" borderId="13" xfId="42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7" fillId="0" borderId="13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43" fontId="1" fillId="0" borderId="13" xfId="42" applyFont="1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3" xfId="0" applyFont="1" applyFill="1" applyBorder="1" applyAlignment="1">
      <alignment vertical="top" shrinkToFit="1"/>
    </xf>
    <xf numFmtId="0" fontId="40" fillId="0" borderId="1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43" fontId="0" fillId="0" borderId="12" xfId="42" applyFont="1" applyBorder="1" applyAlignment="1">
      <alignment horizontal="center"/>
    </xf>
    <xf numFmtId="43" fontId="1" fillId="0" borderId="28" xfId="42" applyFont="1" applyBorder="1" applyAlignment="1">
      <alignment horizontal="center"/>
    </xf>
    <xf numFmtId="43" fontId="0" fillId="0" borderId="28" xfId="42" applyFont="1" applyBorder="1" applyAlignment="1">
      <alignment horizontal="center"/>
    </xf>
    <xf numFmtId="0" fontId="0" fillId="0" borderId="16" xfId="0" applyBorder="1" applyAlignment="1">
      <alignment vertical="top"/>
    </xf>
    <xf numFmtId="43" fontId="14" fillId="0" borderId="28" xfId="42" applyFont="1" applyBorder="1" applyAlignment="1">
      <alignment horizontal="center"/>
    </xf>
    <xf numFmtId="43" fontId="0" fillId="0" borderId="28" xfId="42" applyFont="1" applyBorder="1" applyAlignment="1">
      <alignment horizontal="center" vertical="top"/>
    </xf>
    <xf numFmtId="43" fontId="16" fillId="0" borderId="28" xfId="42" applyFont="1" applyBorder="1" applyAlignment="1">
      <alignment horizontal="center"/>
    </xf>
    <xf numFmtId="0" fontId="0" fillId="0" borderId="29" xfId="0" applyBorder="1" applyAlignment="1">
      <alignment/>
    </xf>
    <xf numFmtId="0" fontId="19" fillId="0" borderId="13" xfId="0" applyFont="1" applyFill="1" applyBorder="1" applyAlignment="1">
      <alignment/>
    </xf>
    <xf numFmtId="43" fontId="20" fillId="0" borderId="16" xfId="42" applyFont="1" applyBorder="1" applyAlignment="1">
      <alignment/>
    </xf>
    <xf numFmtId="43" fontId="21" fillId="0" borderId="16" xfId="42" applyFont="1" applyBorder="1" applyAlignment="1">
      <alignment/>
    </xf>
    <xf numFmtId="43" fontId="14" fillId="0" borderId="16" xfId="42" applyFont="1" applyBorder="1" applyAlignment="1">
      <alignment vertical="top"/>
    </xf>
    <xf numFmtId="43" fontId="21" fillId="0" borderId="13" xfId="42" applyFont="1" applyBorder="1" applyAlignment="1">
      <alignment/>
    </xf>
    <xf numFmtId="43" fontId="22" fillId="0" borderId="13" xfId="42" applyFont="1" applyBorder="1" applyAlignment="1">
      <alignment/>
    </xf>
    <xf numFmtId="43" fontId="11" fillId="0" borderId="30" xfId="42" applyFont="1" applyBorder="1" applyAlignment="1">
      <alignment horizontal="center"/>
    </xf>
    <xf numFmtId="0" fontId="61" fillId="0" borderId="0" xfId="0" applyFont="1" applyAlignment="1">
      <alignment/>
    </xf>
    <xf numFmtId="43" fontId="16" fillId="0" borderId="0" xfId="42" applyFont="1" applyAlignment="1">
      <alignment horizontal="center"/>
    </xf>
    <xf numFmtId="0" fontId="62" fillId="0" borderId="0" xfId="0" applyFont="1" applyBorder="1" applyAlignment="1">
      <alignment/>
    </xf>
    <xf numFmtId="0" fontId="9" fillId="0" borderId="11" xfId="0" applyFont="1" applyBorder="1" applyAlignment="1">
      <alignment horizontal="center" vertical="justify"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43" fontId="6" fillId="0" borderId="11" xfId="42" applyFont="1" applyBorder="1" applyAlignment="1">
      <alignment horizontal="center" vertical="center" wrapText="1"/>
    </xf>
    <xf numFmtId="43" fontId="6" fillId="0" borderId="31" xfId="42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1517</xdr:row>
      <xdr:rowOff>142875</xdr:rowOff>
    </xdr:from>
    <xdr:to>
      <xdr:col>59</xdr:col>
      <xdr:colOff>19050</xdr:colOff>
      <xdr:row>1520</xdr:row>
      <xdr:rowOff>161925</xdr:rowOff>
    </xdr:to>
    <xdr:pic>
      <xdr:nvPicPr>
        <xdr:cNvPr id="1" name="Picture 1" descr="C:\Users\research\AppData\Local\Microsoft\Windows\Temporary Internet Files\Content.Word\signature-admin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80263600"/>
          <a:ext cx="1371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1517</xdr:row>
      <xdr:rowOff>123825</xdr:rowOff>
    </xdr:from>
    <xdr:to>
      <xdr:col>1</xdr:col>
      <xdr:colOff>1085850</xdr:colOff>
      <xdr:row>1520</xdr:row>
      <xdr:rowOff>57150</xdr:rowOff>
    </xdr:to>
    <xdr:pic>
      <xdr:nvPicPr>
        <xdr:cNvPr id="2" name="Picture 2" descr="C:\Users\research\AppData\Local\Microsoft\Windows\Temporary Internet Files\Content.Word\signatures......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0244550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53"/>
  <sheetViews>
    <sheetView tabSelected="1" zoomScalePageLayoutView="0" workbookViewId="0" topLeftCell="A1510">
      <selection activeCell="B1520" sqref="B1520"/>
    </sheetView>
  </sheetViews>
  <sheetFormatPr defaultColWidth="9.140625" defaultRowHeight="15"/>
  <cols>
    <col min="1" max="1" width="5.421875" style="0" customWidth="1"/>
    <col min="2" max="2" width="45.00390625" style="0" customWidth="1"/>
    <col min="3" max="3" width="5.140625" style="0" customWidth="1"/>
    <col min="4" max="4" width="5.8515625" style="0" customWidth="1"/>
    <col min="5" max="5" width="13.140625" style="0" hidden="1" customWidth="1"/>
    <col min="6" max="6" width="8.57421875" style="0" customWidth="1"/>
    <col min="7" max="7" width="11.57421875" style="58" customWidth="1"/>
    <col min="8" max="8" width="8.00390625" style="0" hidden="1" customWidth="1"/>
    <col min="9" max="9" width="7.7109375" style="0" hidden="1" customWidth="1"/>
    <col min="10" max="10" width="6.8515625" style="0" hidden="1" customWidth="1"/>
    <col min="11" max="11" width="8.00390625" style="0" hidden="1" customWidth="1"/>
    <col min="12" max="12" width="7.57421875" style="0" hidden="1" customWidth="1"/>
    <col min="13" max="58" width="8.140625" style="0" hidden="1" customWidth="1"/>
    <col min="59" max="59" width="12.00390625" style="0" hidden="1" customWidth="1"/>
  </cols>
  <sheetData>
    <row r="1" spans="1:7" ht="15">
      <c r="A1" s="117" t="s">
        <v>1630</v>
      </c>
      <c r="B1" s="117"/>
      <c r="C1" s="117"/>
      <c r="D1" s="117"/>
      <c r="E1" s="117"/>
      <c r="F1" s="117"/>
      <c r="G1" s="117"/>
    </row>
    <row r="2" spans="1:7" ht="15">
      <c r="A2" s="117" t="s">
        <v>1631</v>
      </c>
      <c r="B2" s="117"/>
      <c r="C2" s="117"/>
      <c r="D2" s="117"/>
      <c r="E2" s="117"/>
      <c r="F2" s="117"/>
      <c r="G2" s="117"/>
    </row>
    <row r="3" spans="1:7" ht="15">
      <c r="A3" s="117" t="s">
        <v>1632</v>
      </c>
      <c r="B3" s="117"/>
      <c r="C3" s="117"/>
      <c r="D3" s="117"/>
      <c r="E3" s="117"/>
      <c r="F3" s="117"/>
      <c r="G3" s="117"/>
    </row>
    <row r="4" ht="14.25">
      <c r="F4" t="s">
        <v>378</v>
      </c>
    </row>
    <row r="5" spans="1:60" ht="15" customHeight="1">
      <c r="A5" s="105" t="s">
        <v>1629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7"/>
      <c r="BH5" s="92"/>
    </row>
    <row r="6" spans="1:60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  <c r="BH6" s="92"/>
    </row>
    <row r="7" spans="1:60" ht="14.25">
      <c r="A7" s="111" t="s">
        <v>408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92"/>
    </row>
    <row r="8" spans="1:60" ht="14.25">
      <c r="A8" s="111" t="s">
        <v>265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92"/>
    </row>
    <row r="9" spans="1:60" ht="14.25">
      <c r="A9" s="111" t="s">
        <v>266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92"/>
    </row>
    <row r="10" spans="1:60" ht="14.25">
      <c r="A10" s="112" t="s">
        <v>267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92"/>
    </row>
    <row r="11" spans="1:59" ht="15" customHeight="1">
      <c r="A11" s="115" t="s">
        <v>268</v>
      </c>
      <c r="B11" s="115" t="s">
        <v>269</v>
      </c>
      <c r="C11" s="115" t="s">
        <v>201</v>
      </c>
      <c r="D11" s="115" t="s">
        <v>1314</v>
      </c>
      <c r="E11" s="36"/>
      <c r="F11" s="115" t="s">
        <v>270</v>
      </c>
      <c r="G11" s="118" t="s">
        <v>271</v>
      </c>
      <c r="H11" s="56" t="s">
        <v>414</v>
      </c>
      <c r="I11" s="56" t="s">
        <v>474</v>
      </c>
      <c r="J11" s="62" t="s">
        <v>488</v>
      </c>
      <c r="K11" s="57" t="s">
        <v>489</v>
      </c>
      <c r="L11" s="57" t="s">
        <v>499</v>
      </c>
      <c r="M11" s="57" t="s">
        <v>500</v>
      </c>
      <c r="N11" s="57" t="s">
        <v>512</v>
      </c>
      <c r="O11" s="57" t="s">
        <v>530</v>
      </c>
      <c r="P11" s="57" t="s">
        <v>534</v>
      </c>
      <c r="Q11" s="57" t="s">
        <v>576</v>
      </c>
      <c r="R11" s="57" t="s">
        <v>577</v>
      </c>
      <c r="S11" s="57" t="s">
        <v>578</v>
      </c>
      <c r="T11" s="57" t="s">
        <v>579</v>
      </c>
      <c r="U11" s="57" t="s">
        <v>587</v>
      </c>
      <c r="V11" s="57" t="s">
        <v>595</v>
      </c>
      <c r="W11" s="57" t="s">
        <v>916</v>
      </c>
      <c r="X11" s="57" t="s">
        <v>921</v>
      </c>
      <c r="Y11" s="57" t="s">
        <v>937</v>
      </c>
      <c r="Z11" s="57" t="s">
        <v>948</v>
      </c>
      <c r="AA11" s="57" t="s">
        <v>948</v>
      </c>
      <c r="AB11" s="57" t="s">
        <v>964</v>
      </c>
      <c r="AC11" s="57" t="s">
        <v>977</v>
      </c>
      <c r="AD11" s="57" t="s">
        <v>977</v>
      </c>
      <c r="AE11" s="57" t="s">
        <v>977</v>
      </c>
      <c r="AF11" s="57" t="s">
        <v>977</v>
      </c>
      <c r="AG11" s="57" t="s">
        <v>1061</v>
      </c>
      <c r="AH11" s="57" t="s">
        <v>1066</v>
      </c>
      <c r="AI11" s="57" t="s">
        <v>1191</v>
      </c>
      <c r="AJ11" s="57" t="s">
        <v>977</v>
      </c>
      <c r="AK11" s="57" t="s">
        <v>1195</v>
      </c>
      <c r="AL11" s="62" t="s">
        <v>1225</v>
      </c>
      <c r="AM11" s="72" t="s">
        <v>1102</v>
      </c>
      <c r="AN11" s="72" t="s">
        <v>1021</v>
      </c>
      <c r="AO11" s="73" t="s">
        <v>761</v>
      </c>
      <c r="AP11" s="57" t="s">
        <v>964</v>
      </c>
      <c r="AQ11" s="57" t="s">
        <v>964</v>
      </c>
      <c r="AR11" s="57" t="s">
        <v>804</v>
      </c>
      <c r="AS11" s="57" t="s">
        <v>964</v>
      </c>
      <c r="AT11" s="57" t="s">
        <v>964</v>
      </c>
      <c r="AU11" s="57" t="s">
        <v>875</v>
      </c>
      <c r="AV11" s="57" t="s">
        <v>882</v>
      </c>
      <c r="AW11" s="57" t="s">
        <v>537</v>
      </c>
      <c r="AX11" s="57" t="s">
        <v>964</v>
      </c>
      <c r="AY11" s="57" t="s">
        <v>964</v>
      </c>
      <c r="AZ11" s="57" t="s">
        <v>488</v>
      </c>
      <c r="BA11" s="57" t="s">
        <v>1464</v>
      </c>
      <c r="BB11" s="72" t="s">
        <v>1516</v>
      </c>
      <c r="BC11" s="57" t="s">
        <v>977</v>
      </c>
      <c r="BD11" s="57" t="s">
        <v>1061</v>
      </c>
      <c r="BE11" s="57" t="s">
        <v>1061</v>
      </c>
      <c r="BF11" s="57" t="s">
        <v>488</v>
      </c>
      <c r="BG11" s="103" t="s">
        <v>272</v>
      </c>
    </row>
    <row r="12" spans="1:59" ht="22.5" customHeight="1">
      <c r="A12" s="104"/>
      <c r="B12" s="116"/>
      <c r="C12" s="116"/>
      <c r="D12" s="116"/>
      <c r="E12" s="36"/>
      <c r="F12" s="116"/>
      <c r="G12" s="119"/>
      <c r="H12" s="2"/>
      <c r="I12" s="61" t="s">
        <v>475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4" t="s">
        <v>503</v>
      </c>
      <c r="V12" s="3"/>
      <c r="W12" s="3"/>
      <c r="X12" s="3"/>
      <c r="Y12" s="3" t="s">
        <v>938</v>
      </c>
      <c r="Z12" s="3"/>
      <c r="AA12" s="55" t="s">
        <v>961</v>
      </c>
      <c r="AB12" s="3" t="s">
        <v>965</v>
      </c>
      <c r="AC12" s="3" t="s">
        <v>978</v>
      </c>
      <c r="AD12" s="55" t="s">
        <v>275</v>
      </c>
      <c r="AE12" s="3" t="s">
        <v>985</v>
      </c>
      <c r="AF12" s="3"/>
      <c r="AG12" s="3" t="s">
        <v>1062</v>
      </c>
      <c r="AH12" s="3"/>
      <c r="AI12" s="3"/>
      <c r="AJ12" s="3" t="s">
        <v>1194</v>
      </c>
      <c r="AK12" s="3"/>
      <c r="AL12" s="3"/>
      <c r="AM12" s="3"/>
      <c r="AN12" s="3"/>
      <c r="AO12" s="3"/>
      <c r="AP12" s="3" t="s">
        <v>802</v>
      </c>
      <c r="AQ12" s="3" t="s">
        <v>803</v>
      </c>
      <c r="AR12" s="3"/>
      <c r="AS12" s="3" t="s">
        <v>870</v>
      </c>
      <c r="AT12" s="55" t="s">
        <v>871</v>
      </c>
      <c r="AU12" s="3" t="s">
        <v>876</v>
      </c>
      <c r="AV12" s="3"/>
      <c r="AW12" s="3"/>
      <c r="AX12" s="3" t="s">
        <v>1432</v>
      </c>
      <c r="AY12" s="64" t="s">
        <v>1440</v>
      </c>
      <c r="AZ12" s="3" t="s">
        <v>1443</v>
      </c>
      <c r="BA12" s="3" t="s">
        <v>1465</v>
      </c>
      <c r="BB12" s="3" t="s">
        <v>1465</v>
      </c>
      <c r="BC12" s="64" t="s">
        <v>1525</v>
      </c>
      <c r="BD12" s="64" t="s">
        <v>1531</v>
      </c>
      <c r="BE12" s="3" t="s">
        <v>1532</v>
      </c>
      <c r="BF12" s="3" t="s">
        <v>1535</v>
      </c>
      <c r="BG12" s="104"/>
    </row>
    <row r="13" spans="1:59" ht="15">
      <c r="A13" s="6"/>
      <c r="B13" s="4" t="s">
        <v>1315</v>
      </c>
      <c r="C13" s="5"/>
      <c r="D13" s="1"/>
      <c r="E13" s="1" t="s">
        <v>409</v>
      </c>
      <c r="F13" s="6" t="s">
        <v>202</v>
      </c>
      <c r="G13" s="85" t="s">
        <v>202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82"/>
    </row>
    <row r="14" spans="1:59" ht="14.25">
      <c r="A14" s="34">
        <v>1</v>
      </c>
      <c r="B14" s="8" t="s">
        <v>1316</v>
      </c>
      <c r="C14" s="7">
        <f aca="true" t="shared" si="0" ref="C14:C46">SUM(H14:BF14)</f>
        <v>27</v>
      </c>
      <c r="D14" s="9" t="s">
        <v>1317</v>
      </c>
      <c r="E14" s="31">
        <v>330</v>
      </c>
      <c r="F14" s="38">
        <f>(E14*1.06)</f>
        <v>349.8</v>
      </c>
      <c r="G14" s="86">
        <f>C14*F14</f>
        <v>9444.6</v>
      </c>
      <c r="H14" s="84">
        <v>6</v>
      </c>
      <c r="I14" s="10">
        <v>1</v>
      </c>
      <c r="J14" s="10"/>
      <c r="K14" s="10">
        <v>2</v>
      </c>
      <c r="L14" s="10">
        <v>4</v>
      </c>
      <c r="M14" s="10"/>
      <c r="N14" s="10"/>
      <c r="O14" s="10"/>
      <c r="P14" s="10">
        <v>4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>
        <v>10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83"/>
    </row>
    <row r="15" spans="1:59" ht="14.25">
      <c r="A15" s="34">
        <f>(A14+1)</f>
        <v>2</v>
      </c>
      <c r="B15" s="8" t="s">
        <v>1318</v>
      </c>
      <c r="C15" s="7">
        <f t="shared" si="0"/>
        <v>556</v>
      </c>
      <c r="D15" s="11" t="s">
        <v>1317</v>
      </c>
      <c r="E15" s="31">
        <v>245</v>
      </c>
      <c r="F15" s="38">
        <f aca="true" t="shared" si="1" ref="F15:F83">(E15*1.06)</f>
        <v>259.7</v>
      </c>
      <c r="G15" s="87">
        <f>F15*C15</f>
        <v>144393.19999999998</v>
      </c>
      <c r="H15" s="84"/>
      <c r="I15" s="10">
        <v>2</v>
      </c>
      <c r="J15" s="10">
        <v>8</v>
      </c>
      <c r="K15" s="10">
        <v>12</v>
      </c>
      <c r="L15" s="10">
        <v>10</v>
      </c>
      <c r="M15" s="10"/>
      <c r="N15" s="10">
        <v>2</v>
      </c>
      <c r="O15" s="10">
        <v>1</v>
      </c>
      <c r="P15" s="10">
        <v>3</v>
      </c>
      <c r="Q15" s="10">
        <v>2</v>
      </c>
      <c r="R15" s="10"/>
      <c r="S15" s="10">
        <v>4</v>
      </c>
      <c r="T15" s="10">
        <v>1</v>
      </c>
      <c r="U15" s="10">
        <v>5</v>
      </c>
      <c r="V15" s="10">
        <v>86</v>
      </c>
      <c r="W15" s="10">
        <v>10</v>
      </c>
      <c r="X15" s="10">
        <v>4</v>
      </c>
      <c r="Y15" s="10">
        <v>2</v>
      </c>
      <c r="Z15" s="10">
        <v>10</v>
      </c>
      <c r="AA15" s="10"/>
      <c r="AB15" s="10">
        <v>9</v>
      </c>
      <c r="AC15" s="10"/>
      <c r="AD15" s="10">
        <v>1</v>
      </c>
      <c r="AE15" s="10">
        <v>2</v>
      </c>
      <c r="AF15" s="10">
        <v>30</v>
      </c>
      <c r="AG15" s="10">
        <v>6</v>
      </c>
      <c r="AH15" s="10">
        <v>6</v>
      </c>
      <c r="AI15" s="10">
        <v>4</v>
      </c>
      <c r="AJ15" s="10"/>
      <c r="AK15" s="10">
        <v>10</v>
      </c>
      <c r="AL15" s="10">
        <v>6</v>
      </c>
      <c r="AM15" s="10">
        <v>25</v>
      </c>
      <c r="AN15" s="10"/>
      <c r="AO15" s="10">
        <v>10</v>
      </c>
      <c r="AP15" s="10">
        <v>4</v>
      </c>
      <c r="AQ15" s="10">
        <v>4</v>
      </c>
      <c r="AR15" s="10">
        <v>12</v>
      </c>
      <c r="AS15" s="10">
        <v>1</v>
      </c>
      <c r="AT15" s="10">
        <v>3</v>
      </c>
      <c r="AU15" s="10">
        <v>8</v>
      </c>
      <c r="AV15" s="10">
        <v>2</v>
      </c>
      <c r="AW15" s="10">
        <v>15</v>
      </c>
      <c r="AX15" s="10">
        <v>5</v>
      </c>
      <c r="AY15" s="10">
        <v>2</v>
      </c>
      <c r="AZ15" s="10"/>
      <c r="BA15" s="10">
        <v>200</v>
      </c>
      <c r="BB15" s="10">
        <v>16</v>
      </c>
      <c r="BC15" s="10">
        <v>1</v>
      </c>
      <c r="BD15" s="10">
        <v>4</v>
      </c>
      <c r="BE15" s="10">
        <v>8</v>
      </c>
      <c r="BF15" s="10"/>
      <c r="BG15" s="83"/>
    </row>
    <row r="16" spans="1:59" ht="14.25">
      <c r="A16" s="34">
        <f aca="true" t="shared" si="2" ref="A16:A84">(A15+1)</f>
        <v>3</v>
      </c>
      <c r="B16" s="8" t="s">
        <v>1319</v>
      </c>
      <c r="C16" s="7">
        <f t="shared" si="0"/>
        <v>426</v>
      </c>
      <c r="D16" s="11" t="s">
        <v>1317</v>
      </c>
      <c r="E16" s="31">
        <v>245</v>
      </c>
      <c r="F16" s="38">
        <f t="shared" si="1"/>
        <v>259.7</v>
      </c>
      <c r="G16" s="87">
        <f aca="true" t="shared" si="3" ref="G16:G89">F16*C16</f>
        <v>110632.2</v>
      </c>
      <c r="H16" s="84"/>
      <c r="I16" s="10"/>
      <c r="J16" s="10">
        <v>8</v>
      </c>
      <c r="K16" s="10"/>
      <c r="L16" s="10"/>
      <c r="M16" s="10"/>
      <c r="N16" s="10"/>
      <c r="O16" s="10">
        <v>1</v>
      </c>
      <c r="P16" s="10">
        <v>3</v>
      </c>
      <c r="Q16" s="10"/>
      <c r="R16" s="10"/>
      <c r="S16" s="10"/>
      <c r="T16" s="10"/>
      <c r="U16" s="10">
        <v>2</v>
      </c>
      <c r="V16" s="10">
        <v>67</v>
      </c>
      <c r="W16" s="10">
        <v>10</v>
      </c>
      <c r="X16" s="10"/>
      <c r="Y16" s="10">
        <v>2</v>
      </c>
      <c r="Z16" s="10">
        <v>8</v>
      </c>
      <c r="AA16" s="10"/>
      <c r="AB16" s="10">
        <v>10</v>
      </c>
      <c r="AC16" s="10"/>
      <c r="AD16" s="10"/>
      <c r="AE16" s="10"/>
      <c r="AF16" s="10">
        <v>20</v>
      </c>
      <c r="AG16" s="10"/>
      <c r="AH16" s="10">
        <v>6</v>
      </c>
      <c r="AI16" s="10"/>
      <c r="AJ16" s="10"/>
      <c r="AK16" s="10">
        <v>2</v>
      </c>
      <c r="AL16" s="10">
        <v>6</v>
      </c>
      <c r="AM16" s="10">
        <v>25</v>
      </c>
      <c r="AN16" s="10"/>
      <c r="AO16" s="10">
        <v>10</v>
      </c>
      <c r="AP16" s="10">
        <v>4</v>
      </c>
      <c r="AQ16" s="10"/>
      <c r="AR16" s="10">
        <v>7</v>
      </c>
      <c r="AS16" s="10">
        <v>1</v>
      </c>
      <c r="AT16" s="10"/>
      <c r="AU16" s="10">
        <v>2</v>
      </c>
      <c r="AV16" s="10">
        <v>2</v>
      </c>
      <c r="AW16" s="10">
        <v>5</v>
      </c>
      <c r="AX16" s="10">
        <v>3</v>
      </c>
      <c r="AY16" s="10">
        <v>2</v>
      </c>
      <c r="AZ16" s="10"/>
      <c r="BA16" s="10">
        <v>200</v>
      </c>
      <c r="BB16" s="10">
        <v>16</v>
      </c>
      <c r="BC16" s="10"/>
      <c r="BD16" s="10">
        <v>2</v>
      </c>
      <c r="BE16" s="10">
        <v>2</v>
      </c>
      <c r="BF16" s="10"/>
      <c r="BG16" s="83"/>
    </row>
    <row r="17" spans="1:59" ht="14.25">
      <c r="A17" s="34">
        <f t="shared" si="2"/>
        <v>4</v>
      </c>
      <c r="B17" s="8" t="s">
        <v>1320</v>
      </c>
      <c r="C17" s="7">
        <f t="shared" si="0"/>
        <v>39</v>
      </c>
      <c r="D17" s="11" t="s">
        <v>1317</v>
      </c>
      <c r="E17" s="31">
        <v>245</v>
      </c>
      <c r="F17" s="38">
        <f t="shared" si="1"/>
        <v>259.7</v>
      </c>
      <c r="G17" s="87">
        <f t="shared" si="3"/>
        <v>10128.3</v>
      </c>
      <c r="H17" s="84"/>
      <c r="I17" s="10"/>
      <c r="J17" s="10"/>
      <c r="K17" s="10"/>
      <c r="L17" s="10"/>
      <c r="M17" s="10"/>
      <c r="N17" s="10">
        <v>1</v>
      </c>
      <c r="O17" s="10"/>
      <c r="P17" s="10"/>
      <c r="Q17" s="10"/>
      <c r="R17" s="10"/>
      <c r="S17" s="10"/>
      <c r="T17" s="10"/>
      <c r="U17" s="10"/>
      <c r="V17" s="10">
        <v>9</v>
      </c>
      <c r="W17" s="10"/>
      <c r="X17" s="10"/>
      <c r="Y17" s="10"/>
      <c r="Z17" s="10"/>
      <c r="AA17" s="10"/>
      <c r="AB17" s="10"/>
      <c r="AC17" s="10"/>
      <c r="AD17" s="10"/>
      <c r="AE17" s="10">
        <v>1</v>
      </c>
      <c r="AF17" s="10"/>
      <c r="AG17" s="10"/>
      <c r="AH17" s="10"/>
      <c r="AI17" s="10"/>
      <c r="AJ17" s="10"/>
      <c r="AK17" s="10"/>
      <c r="AL17" s="10"/>
      <c r="AM17" s="10">
        <v>8</v>
      </c>
      <c r="AN17" s="10">
        <v>6</v>
      </c>
      <c r="AO17" s="10">
        <v>2</v>
      </c>
      <c r="AP17" s="10"/>
      <c r="AQ17" s="10"/>
      <c r="AR17" s="10">
        <v>1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>
        <v>8</v>
      </c>
      <c r="BC17" s="10"/>
      <c r="BD17" s="10">
        <v>3</v>
      </c>
      <c r="BE17" s="10"/>
      <c r="BF17" s="10"/>
      <c r="BG17" s="83"/>
    </row>
    <row r="18" spans="1:59" ht="14.25">
      <c r="A18" s="34">
        <f t="shared" si="2"/>
        <v>5</v>
      </c>
      <c r="B18" s="8" t="s">
        <v>1321</v>
      </c>
      <c r="C18" s="7">
        <f t="shared" si="0"/>
        <v>255</v>
      </c>
      <c r="D18" s="11" t="s">
        <v>1317</v>
      </c>
      <c r="E18" s="31">
        <v>245</v>
      </c>
      <c r="F18" s="38">
        <f t="shared" si="1"/>
        <v>259.7</v>
      </c>
      <c r="G18" s="87">
        <f t="shared" si="3"/>
        <v>66223.5</v>
      </c>
      <c r="H18" s="84"/>
      <c r="I18" s="10"/>
      <c r="J18" s="10"/>
      <c r="K18" s="10"/>
      <c r="L18" s="10"/>
      <c r="M18" s="10"/>
      <c r="N18" s="10">
        <v>1</v>
      </c>
      <c r="O18" s="10">
        <v>1</v>
      </c>
      <c r="P18" s="10"/>
      <c r="Q18" s="10"/>
      <c r="R18" s="10"/>
      <c r="S18" s="10"/>
      <c r="T18" s="10"/>
      <c r="U18" s="10"/>
      <c r="V18" s="10">
        <v>18</v>
      </c>
      <c r="W18" s="10"/>
      <c r="X18" s="10"/>
      <c r="Y18" s="10"/>
      <c r="Z18" s="10"/>
      <c r="AA18" s="10"/>
      <c r="AB18" s="10">
        <v>6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>
        <v>6</v>
      </c>
      <c r="AN18" s="10">
        <v>6</v>
      </c>
      <c r="AO18" s="10"/>
      <c r="AP18" s="10"/>
      <c r="AQ18" s="10"/>
      <c r="AR18" s="10"/>
      <c r="AS18" s="10"/>
      <c r="AT18" s="10"/>
      <c r="AU18" s="10">
        <v>2</v>
      </c>
      <c r="AV18" s="10"/>
      <c r="AW18" s="10"/>
      <c r="AX18" s="10"/>
      <c r="AY18" s="10"/>
      <c r="AZ18" s="10"/>
      <c r="BA18" s="10">
        <v>200</v>
      </c>
      <c r="BB18" s="10">
        <v>8</v>
      </c>
      <c r="BC18" s="10">
        <v>1</v>
      </c>
      <c r="BD18" s="10">
        <v>4</v>
      </c>
      <c r="BE18" s="10">
        <v>2</v>
      </c>
      <c r="BF18" s="10"/>
      <c r="BG18" s="83"/>
    </row>
    <row r="19" spans="1:59" ht="14.25">
      <c r="A19" s="34">
        <f t="shared" si="2"/>
        <v>6</v>
      </c>
      <c r="B19" s="8" t="s">
        <v>1322</v>
      </c>
      <c r="C19" s="7">
        <f t="shared" si="0"/>
        <v>127</v>
      </c>
      <c r="D19" s="12" t="s">
        <v>1317</v>
      </c>
      <c r="E19" s="31">
        <v>46</v>
      </c>
      <c r="F19" s="38">
        <f t="shared" si="1"/>
        <v>48.760000000000005</v>
      </c>
      <c r="G19" s="87">
        <f t="shared" si="3"/>
        <v>6192.52</v>
      </c>
      <c r="H19" s="84"/>
      <c r="I19" s="10"/>
      <c r="J19" s="10"/>
      <c r="K19" s="10"/>
      <c r="L19" s="10">
        <v>10</v>
      </c>
      <c r="M19" s="10"/>
      <c r="N19" s="10"/>
      <c r="O19" s="10"/>
      <c r="P19" s="10"/>
      <c r="Q19" s="10"/>
      <c r="R19" s="10"/>
      <c r="S19" s="10"/>
      <c r="T19" s="10"/>
      <c r="U19" s="10"/>
      <c r="V19" s="10">
        <v>8</v>
      </c>
      <c r="W19" s="10">
        <v>5</v>
      </c>
      <c r="X19" s="10"/>
      <c r="Y19" s="10"/>
      <c r="Z19" s="10"/>
      <c r="AA19" s="10"/>
      <c r="AB19" s="10"/>
      <c r="AC19" s="10">
        <v>1</v>
      </c>
      <c r="AD19" s="10">
        <v>1</v>
      </c>
      <c r="AE19" s="10"/>
      <c r="AF19" s="10">
        <v>16</v>
      </c>
      <c r="AG19" s="10">
        <v>7</v>
      </c>
      <c r="AH19" s="10">
        <v>20</v>
      </c>
      <c r="AI19" s="10">
        <v>8</v>
      </c>
      <c r="AJ19" s="10">
        <v>10</v>
      </c>
      <c r="AK19" s="10"/>
      <c r="AL19" s="10">
        <v>4</v>
      </c>
      <c r="AM19" s="10"/>
      <c r="AN19" s="10"/>
      <c r="AO19" s="10"/>
      <c r="AP19" s="10"/>
      <c r="AQ19" s="10"/>
      <c r="AR19" s="10">
        <v>25</v>
      </c>
      <c r="AS19" s="10">
        <v>1</v>
      </c>
      <c r="AT19" s="10">
        <v>3</v>
      </c>
      <c r="AU19" s="10">
        <v>4</v>
      </c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v>4</v>
      </c>
      <c r="BF19" s="10"/>
      <c r="BG19" s="83"/>
    </row>
    <row r="20" spans="1:59" ht="14.25">
      <c r="A20" s="34">
        <f t="shared" si="2"/>
        <v>7</v>
      </c>
      <c r="B20" s="8" t="s">
        <v>281</v>
      </c>
      <c r="C20" s="7">
        <f t="shared" si="0"/>
        <v>13</v>
      </c>
      <c r="D20" s="12" t="s">
        <v>1317</v>
      </c>
      <c r="E20" s="31">
        <v>190</v>
      </c>
      <c r="F20" s="38">
        <f t="shared" si="1"/>
        <v>201.4</v>
      </c>
      <c r="G20" s="87">
        <f t="shared" si="3"/>
        <v>2618.2000000000003</v>
      </c>
      <c r="H20" s="8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>
        <v>2</v>
      </c>
      <c r="Y20" s="10"/>
      <c r="Z20" s="10">
        <v>5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>
        <v>3</v>
      </c>
      <c r="AO20" s="10"/>
      <c r="AP20" s="10"/>
      <c r="AQ20" s="10"/>
      <c r="AR20" s="10"/>
      <c r="AS20" s="10"/>
      <c r="AT20" s="10"/>
      <c r="AU20" s="10">
        <v>1</v>
      </c>
      <c r="AV20" s="10"/>
      <c r="AW20" s="10"/>
      <c r="AX20" s="10"/>
      <c r="AY20" s="10"/>
      <c r="AZ20" s="10"/>
      <c r="BA20" s="10"/>
      <c r="BB20" s="10"/>
      <c r="BC20" s="10">
        <v>1</v>
      </c>
      <c r="BD20" s="10"/>
      <c r="BE20" s="10">
        <v>1</v>
      </c>
      <c r="BF20" s="10"/>
      <c r="BG20" s="83"/>
    </row>
    <row r="21" spans="1:59" ht="14.25">
      <c r="A21" s="34">
        <f t="shared" si="2"/>
        <v>8</v>
      </c>
      <c r="B21" s="8" t="s">
        <v>1323</v>
      </c>
      <c r="C21" s="7">
        <f t="shared" si="0"/>
        <v>303</v>
      </c>
      <c r="D21" s="11" t="s">
        <v>1324</v>
      </c>
      <c r="E21" s="31">
        <v>31</v>
      </c>
      <c r="F21" s="38">
        <f t="shared" si="1"/>
        <v>32.86</v>
      </c>
      <c r="G21" s="87">
        <f t="shared" si="3"/>
        <v>9956.58</v>
      </c>
      <c r="H21" s="84"/>
      <c r="I21" s="10">
        <v>10</v>
      </c>
      <c r="J21" s="10"/>
      <c r="K21" s="10">
        <v>20</v>
      </c>
      <c r="L21" s="10">
        <v>4</v>
      </c>
      <c r="M21" s="10"/>
      <c r="N21" s="10"/>
      <c r="O21" s="10"/>
      <c r="P21" s="10"/>
      <c r="Q21" s="10"/>
      <c r="R21" s="10"/>
      <c r="S21" s="10"/>
      <c r="T21" s="10"/>
      <c r="U21" s="10"/>
      <c r="V21" s="10">
        <v>26</v>
      </c>
      <c r="W21" s="10">
        <v>3</v>
      </c>
      <c r="X21" s="10">
        <v>20</v>
      </c>
      <c r="Y21" s="10"/>
      <c r="Z21" s="10"/>
      <c r="AA21" s="10"/>
      <c r="AB21" s="10"/>
      <c r="AC21" s="10"/>
      <c r="AD21" s="10"/>
      <c r="AE21" s="10"/>
      <c r="AF21" s="10">
        <v>16</v>
      </c>
      <c r="AG21" s="10"/>
      <c r="AH21" s="10"/>
      <c r="AI21" s="10"/>
      <c r="AJ21" s="10"/>
      <c r="AK21" s="10"/>
      <c r="AL21" s="10"/>
      <c r="AM21" s="10">
        <v>30</v>
      </c>
      <c r="AN21" s="10"/>
      <c r="AO21" s="10"/>
      <c r="AP21" s="10"/>
      <c r="AQ21" s="10"/>
      <c r="AR21" s="10"/>
      <c r="AS21" s="10"/>
      <c r="AT21" s="10">
        <v>4</v>
      </c>
      <c r="AU21" s="10"/>
      <c r="AV21" s="10">
        <v>6</v>
      </c>
      <c r="AW21" s="10">
        <v>24</v>
      </c>
      <c r="AX21" s="10"/>
      <c r="AY21" s="10"/>
      <c r="AZ21" s="10"/>
      <c r="BA21" s="10">
        <v>100</v>
      </c>
      <c r="BB21" s="10">
        <v>40</v>
      </c>
      <c r="BC21" s="10"/>
      <c r="BD21" s="10"/>
      <c r="BE21" s="10"/>
      <c r="BF21" s="10"/>
      <c r="BG21" s="83"/>
    </row>
    <row r="22" spans="1:59" ht="14.25">
      <c r="A22" s="34">
        <f t="shared" si="2"/>
        <v>9</v>
      </c>
      <c r="B22" s="8" t="s">
        <v>1325</v>
      </c>
      <c r="C22" s="7">
        <f t="shared" si="0"/>
        <v>148</v>
      </c>
      <c r="D22" s="11" t="s">
        <v>1324</v>
      </c>
      <c r="E22" s="31">
        <v>90</v>
      </c>
      <c r="F22" s="38">
        <f t="shared" si="1"/>
        <v>95.4</v>
      </c>
      <c r="G22" s="87">
        <f t="shared" si="3"/>
        <v>14119.2</v>
      </c>
      <c r="H22" s="84"/>
      <c r="I22" s="10"/>
      <c r="J22" s="10">
        <v>8</v>
      </c>
      <c r="K22" s="10"/>
      <c r="L22" s="10"/>
      <c r="M22" s="10"/>
      <c r="N22" s="10">
        <v>2</v>
      </c>
      <c r="O22" s="10">
        <v>2</v>
      </c>
      <c r="P22" s="10">
        <v>10</v>
      </c>
      <c r="Q22" s="10"/>
      <c r="R22" s="10"/>
      <c r="S22" s="10"/>
      <c r="T22" s="10"/>
      <c r="U22" s="10">
        <v>1</v>
      </c>
      <c r="V22" s="10">
        <v>24</v>
      </c>
      <c r="W22" s="10"/>
      <c r="X22" s="10"/>
      <c r="Y22" s="10"/>
      <c r="Z22" s="10"/>
      <c r="AA22" s="10"/>
      <c r="AB22" s="10"/>
      <c r="AC22" s="10"/>
      <c r="AD22" s="10">
        <v>8</v>
      </c>
      <c r="AE22" s="10"/>
      <c r="AF22" s="10"/>
      <c r="AG22" s="10"/>
      <c r="AH22" s="10"/>
      <c r="AI22" s="10"/>
      <c r="AJ22" s="10"/>
      <c r="AK22" s="10">
        <v>3</v>
      </c>
      <c r="AL22" s="10"/>
      <c r="AM22" s="10"/>
      <c r="AN22" s="10">
        <v>40</v>
      </c>
      <c r="AO22" s="10">
        <v>20</v>
      </c>
      <c r="AP22" s="10"/>
      <c r="AQ22" s="10"/>
      <c r="AR22" s="10">
        <v>12</v>
      </c>
      <c r="AS22" s="10"/>
      <c r="AT22" s="10"/>
      <c r="AU22" s="10">
        <v>4</v>
      </c>
      <c r="AV22" s="10"/>
      <c r="AW22" s="10">
        <v>10</v>
      </c>
      <c r="AX22" s="10"/>
      <c r="AY22" s="10"/>
      <c r="AZ22" s="10"/>
      <c r="BA22" s="10"/>
      <c r="BB22" s="10"/>
      <c r="BC22" s="10"/>
      <c r="BD22" s="10"/>
      <c r="BE22" s="10">
        <v>4</v>
      </c>
      <c r="BF22" s="10"/>
      <c r="BG22" s="83"/>
    </row>
    <row r="23" spans="1:59" ht="14.25">
      <c r="A23" s="34">
        <f t="shared" si="2"/>
        <v>10</v>
      </c>
      <c r="B23" s="8" t="s">
        <v>1326</v>
      </c>
      <c r="C23" s="7">
        <f t="shared" si="0"/>
        <v>21</v>
      </c>
      <c r="D23" s="11" t="s">
        <v>1317</v>
      </c>
      <c r="E23" s="31">
        <v>1020</v>
      </c>
      <c r="F23" s="69">
        <f t="shared" si="1"/>
        <v>1081.2</v>
      </c>
      <c r="G23" s="87">
        <f t="shared" si="3"/>
        <v>22705.2</v>
      </c>
      <c r="H23" s="8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v>10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>
        <v>10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>
        <v>1</v>
      </c>
      <c r="AX23" s="10"/>
      <c r="AY23" s="10"/>
      <c r="AZ23" s="10"/>
      <c r="BA23" s="10"/>
      <c r="BB23" s="10"/>
      <c r="BC23" s="10"/>
      <c r="BD23" s="10"/>
      <c r="BE23" s="10"/>
      <c r="BF23" s="10"/>
      <c r="BG23" s="83"/>
    </row>
    <row r="24" spans="1:59" ht="14.25">
      <c r="A24" s="34">
        <f>(A23+1)</f>
        <v>11</v>
      </c>
      <c r="B24" s="8" t="s">
        <v>384</v>
      </c>
      <c r="C24" s="7">
        <f t="shared" si="0"/>
        <v>6</v>
      </c>
      <c r="D24" s="11" t="s">
        <v>1331</v>
      </c>
      <c r="E24" s="31">
        <v>2200</v>
      </c>
      <c r="F24" s="69">
        <f t="shared" si="1"/>
        <v>2332</v>
      </c>
      <c r="G24" s="87">
        <f t="shared" si="3"/>
        <v>13992</v>
      </c>
      <c r="H24" s="8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v>2</v>
      </c>
      <c r="W24" s="10"/>
      <c r="X24" s="10"/>
      <c r="Y24" s="10"/>
      <c r="Z24" s="10"/>
      <c r="AA24" s="10"/>
      <c r="AB24" s="10">
        <v>3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>
        <v>1</v>
      </c>
      <c r="BG24" s="83"/>
    </row>
    <row r="25" spans="1:59" ht="14.25">
      <c r="A25" s="34">
        <f t="shared" si="2"/>
        <v>12</v>
      </c>
      <c r="B25" s="8" t="s">
        <v>385</v>
      </c>
      <c r="C25" s="7">
        <f t="shared" si="0"/>
        <v>32</v>
      </c>
      <c r="D25" s="11" t="s">
        <v>123</v>
      </c>
      <c r="E25" s="31">
        <v>1200</v>
      </c>
      <c r="F25" s="69">
        <f t="shared" si="1"/>
        <v>1272</v>
      </c>
      <c r="G25" s="87">
        <f t="shared" si="3"/>
        <v>40704</v>
      </c>
      <c r="H25" s="8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v>18</v>
      </c>
      <c r="W25" s="10"/>
      <c r="X25" s="10"/>
      <c r="Y25" s="10"/>
      <c r="Z25" s="10"/>
      <c r="AA25" s="10"/>
      <c r="AB25" s="10">
        <v>12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>
        <v>2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83"/>
    </row>
    <row r="26" spans="1:59" ht="14.25">
      <c r="A26" s="34">
        <v>13</v>
      </c>
      <c r="B26" s="8" t="s">
        <v>1537</v>
      </c>
      <c r="C26" s="7">
        <f t="shared" si="0"/>
        <v>4</v>
      </c>
      <c r="D26" s="11" t="s">
        <v>1333</v>
      </c>
      <c r="E26" s="31"/>
      <c r="F26" s="38">
        <v>200</v>
      </c>
      <c r="G26" s="87">
        <f t="shared" si="3"/>
        <v>800</v>
      </c>
      <c r="H26" s="8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>
        <v>4</v>
      </c>
      <c r="BG26" s="83"/>
    </row>
    <row r="27" spans="1:59" ht="14.25">
      <c r="A27" s="34">
        <v>14</v>
      </c>
      <c r="B27" s="8" t="s">
        <v>1327</v>
      </c>
      <c r="C27" s="7">
        <f t="shared" si="0"/>
        <v>936</v>
      </c>
      <c r="D27" s="11" t="s">
        <v>1328</v>
      </c>
      <c r="E27" s="31">
        <v>165</v>
      </c>
      <c r="F27" s="38">
        <f t="shared" si="1"/>
        <v>174.9</v>
      </c>
      <c r="G27" s="87">
        <f t="shared" si="3"/>
        <v>163706.4</v>
      </c>
      <c r="H27" s="84"/>
      <c r="I27" s="10">
        <v>24</v>
      </c>
      <c r="J27" s="10">
        <v>20</v>
      </c>
      <c r="K27" s="10">
        <v>24</v>
      </c>
      <c r="L27" s="10">
        <v>48</v>
      </c>
      <c r="M27" s="10">
        <v>45</v>
      </c>
      <c r="N27" s="10">
        <v>35</v>
      </c>
      <c r="O27" s="10">
        <v>20</v>
      </c>
      <c r="P27" s="10">
        <v>18</v>
      </c>
      <c r="Q27" s="10"/>
      <c r="R27" s="10"/>
      <c r="S27" s="10"/>
      <c r="T27" s="10">
        <v>6</v>
      </c>
      <c r="U27" s="10">
        <v>5</v>
      </c>
      <c r="V27" s="10">
        <v>112</v>
      </c>
      <c r="W27" s="10">
        <v>50</v>
      </c>
      <c r="X27" s="10">
        <v>40</v>
      </c>
      <c r="Y27" s="10"/>
      <c r="Z27" s="10">
        <v>40</v>
      </c>
      <c r="AA27" s="10"/>
      <c r="AB27" s="10">
        <v>100</v>
      </c>
      <c r="AC27" s="10">
        <v>10</v>
      </c>
      <c r="AD27" s="10">
        <v>14</v>
      </c>
      <c r="AE27" s="10">
        <v>3</v>
      </c>
      <c r="AF27" s="10">
        <v>60</v>
      </c>
      <c r="AG27" s="10">
        <v>11</v>
      </c>
      <c r="AH27" s="10">
        <v>6</v>
      </c>
      <c r="AI27" s="10">
        <v>12</v>
      </c>
      <c r="AJ27" s="10">
        <v>5</v>
      </c>
      <c r="AK27" s="10">
        <v>15</v>
      </c>
      <c r="AL27" s="10">
        <v>12</v>
      </c>
      <c r="AM27" s="10"/>
      <c r="AN27" s="10">
        <v>30</v>
      </c>
      <c r="AO27" s="10">
        <v>20</v>
      </c>
      <c r="AP27" s="10"/>
      <c r="AQ27" s="10">
        <v>8</v>
      </c>
      <c r="AR27" s="10">
        <v>36</v>
      </c>
      <c r="AS27" s="10">
        <v>5</v>
      </c>
      <c r="AT27" s="10">
        <v>8</v>
      </c>
      <c r="AU27" s="10">
        <v>20</v>
      </c>
      <c r="AV27" s="10">
        <v>30</v>
      </c>
      <c r="AW27" s="10"/>
      <c r="AX27" s="10">
        <v>8</v>
      </c>
      <c r="AY27" s="10">
        <v>4</v>
      </c>
      <c r="AZ27" s="10"/>
      <c r="BA27" s="10"/>
      <c r="BB27" s="10"/>
      <c r="BC27" s="10">
        <v>10</v>
      </c>
      <c r="BD27" s="10"/>
      <c r="BE27" s="10">
        <v>20</v>
      </c>
      <c r="BF27" s="10">
        <v>2</v>
      </c>
      <c r="BG27" s="83"/>
    </row>
    <row r="28" spans="1:59" ht="14.25">
      <c r="A28" s="34">
        <f t="shared" si="2"/>
        <v>15</v>
      </c>
      <c r="B28" s="8" t="s">
        <v>1329</v>
      </c>
      <c r="C28" s="7">
        <f t="shared" si="0"/>
        <v>872</v>
      </c>
      <c r="D28" s="11" t="s">
        <v>1328</v>
      </c>
      <c r="E28" s="31">
        <v>199</v>
      </c>
      <c r="F28" s="38">
        <f t="shared" si="1"/>
        <v>210.94</v>
      </c>
      <c r="G28" s="87">
        <f t="shared" si="3"/>
        <v>183939.68</v>
      </c>
      <c r="H28" s="84">
        <v>30</v>
      </c>
      <c r="I28" s="10">
        <v>24</v>
      </c>
      <c r="J28" s="10">
        <v>20</v>
      </c>
      <c r="K28" s="10">
        <v>36</v>
      </c>
      <c r="L28" s="10">
        <v>48</v>
      </c>
      <c r="M28" s="10">
        <v>15</v>
      </c>
      <c r="N28" s="10">
        <v>15</v>
      </c>
      <c r="O28" s="10">
        <v>10</v>
      </c>
      <c r="P28" s="10">
        <v>14</v>
      </c>
      <c r="Q28" s="10"/>
      <c r="R28" s="10"/>
      <c r="S28" s="10"/>
      <c r="T28" s="10">
        <v>6</v>
      </c>
      <c r="U28" s="10">
        <v>10</v>
      </c>
      <c r="V28" s="10">
        <v>76</v>
      </c>
      <c r="W28" s="10">
        <v>50</v>
      </c>
      <c r="X28" s="10">
        <v>40</v>
      </c>
      <c r="Y28" s="10"/>
      <c r="Z28" s="10">
        <v>40</v>
      </c>
      <c r="AA28" s="10"/>
      <c r="AB28" s="10">
        <v>100</v>
      </c>
      <c r="AC28" s="10">
        <v>10</v>
      </c>
      <c r="AD28" s="10">
        <v>14</v>
      </c>
      <c r="AE28" s="10">
        <v>2</v>
      </c>
      <c r="AF28" s="10">
        <v>60</v>
      </c>
      <c r="AG28" s="10">
        <v>13</v>
      </c>
      <c r="AH28" s="10">
        <v>4</v>
      </c>
      <c r="AI28" s="10">
        <v>20</v>
      </c>
      <c r="AJ28" s="10">
        <v>5</v>
      </c>
      <c r="AK28" s="10">
        <v>15</v>
      </c>
      <c r="AL28" s="10">
        <v>8</v>
      </c>
      <c r="AM28" s="10"/>
      <c r="AN28" s="10">
        <v>30</v>
      </c>
      <c r="AO28" s="10">
        <v>15</v>
      </c>
      <c r="AP28" s="10"/>
      <c r="AQ28" s="10">
        <v>10</v>
      </c>
      <c r="AR28" s="10">
        <v>25</v>
      </c>
      <c r="AS28" s="10">
        <v>5</v>
      </c>
      <c r="AT28" s="10">
        <v>10</v>
      </c>
      <c r="AU28" s="10">
        <v>20</v>
      </c>
      <c r="AV28" s="10">
        <v>30</v>
      </c>
      <c r="AW28" s="10"/>
      <c r="AX28" s="10">
        <v>6</v>
      </c>
      <c r="AY28" s="10">
        <v>4</v>
      </c>
      <c r="AZ28" s="10"/>
      <c r="BA28" s="10"/>
      <c r="BB28" s="10"/>
      <c r="BC28" s="10">
        <v>10</v>
      </c>
      <c r="BD28" s="10"/>
      <c r="BE28" s="10">
        <v>20</v>
      </c>
      <c r="BF28" s="10">
        <v>2</v>
      </c>
      <c r="BG28" s="83"/>
    </row>
    <row r="29" spans="1:59" ht="14.25">
      <c r="A29" s="34">
        <f t="shared" si="2"/>
        <v>16</v>
      </c>
      <c r="B29" s="13" t="s">
        <v>1330</v>
      </c>
      <c r="C29" s="7">
        <f t="shared" si="0"/>
        <v>15</v>
      </c>
      <c r="D29" s="11" t="s">
        <v>1331</v>
      </c>
      <c r="E29" s="31">
        <v>650</v>
      </c>
      <c r="F29" s="38">
        <f t="shared" si="1"/>
        <v>689</v>
      </c>
      <c r="G29" s="87">
        <f t="shared" si="3"/>
        <v>10335</v>
      </c>
      <c r="H29" s="8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v>1</v>
      </c>
      <c r="Y29" s="10"/>
      <c r="Z29" s="10">
        <v>2</v>
      </c>
      <c r="AA29" s="10"/>
      <c r="AB29" s="10"/>
      <c r="AC29" s="10"/>
      <c r="AD29" s="10"/>
      <c r="AE29" s="10">
        <v>2</v>
      </c>
      <c r="AF29" s="10"/>
      <c r="AG29" s="10">
        <v>1</v>
      </c>
      <c r="AH29" s="10"/>
      <c r="AI29" s="10"/>
      <c r="AJ29" s="10"/>
      <c r="AK29" s="10"/>
      <c r="AL29" s="10"/>
      <c r="AM29" s="10"/>
      <c r="AN29" s="10">
        <v>4</v>
      </c>
      <c r="AO29" s="10"/>
      <c r="AP29" s="10"/>
      <c r="AQ29" s="10"/>
      <c r="AR29" s="10"/>
      <c r="AS29" s="10"/>
      <c r="AT29" s="10"/>
      <c r="AU29" s="10"/>
      <c r="AV29" s="10"/>
      <c r="AW29" s="10">
        <v>4</v>
      </c>
      <c r="AX29" s="10"/>
      <c r="AY29" s="10"/>
      <c r="AZ29" s="10"/>
      <c r="BA29" s="10"/>
      <c r="BB29" s="10"/>
      <c r="BC29" s="10">
        <v>1</v>
      </c>
      <c r="BD29" s="10"/>
      <c r="BE29" s="10"/>
      <c r="BF29" s="10"/>
      <c r="BG29" s="83"/>
    </row>
    <row r="30" spans="1:59" ht="14.25">
      <c r="A30" s="34">
        <f t="shared" si="2"/>
        <v>17</v>
      </c>
      <c r="B30" s="8" t="s">
        <v>1332</v>
      </c>
      <c r="C30" s="7">
        <f t="shared" si="0"/>
        <v>3</v>
      </c>
      <c r="D30" s="11" t="s">
        <v>1333</v>
      </c>
      <c r="E30" s="31">
        <v>680</v>
      </c>
      <c r="F30" s="38">
        <f t="shared" si="1"/>
        <v>720.8000000000001</v>
      </c>
      <c r="G30" s="87">
        <f t="shared" si="3"/>
        <v>2162.4</v>
      </c>
      <c r="H30" s="8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>
        <v>2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>
        <v>1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83"/>
    </row>
    <row r="31" spans="1:59" ht="14.25">
      <c r="A31" s="34">
        <f t="shared" si="2"/>
        <v>18</v>
      </c>
      <c r="B31" s="8" t="s">
        <v>205</v>
      </c>
      <c r="C31" s="7">
        <f t="shared" si="0"/>
        <v>2</v>
      </c>
      <c r="D31" s="11" t="s">
        <v>1331</v>
      </c>
      <c r="E31" s="31">
        <v>550</v>
      </c>
      <c r="F31" s="38">
        <f t="shared" si="1"/>
        <v>583</v>
      </c>
      <c r="G31" s="87">
        <f t="shared" si="3"/>
        <v>1166</v>
      </c>
      <c r="H31" s="8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>
        <v>1</v>
      </c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>
        <v>1</v>
      </c>
      <c r="BG31" s="83"/>
    </row>
    <row r="32" spans="1:59" ht="14.25">
      <c r="A32" s="34">
        <f t="shared" si="2"/>
        <v>19</v>
      </c>
      <c r="B32" s="8" t="s">
        <v>1334</v>
      </c>
      <c r="C32" s="7">
        <f t="shared" si="0"/>
        <v>0</v>
      </c>
      <c r="D32" s="11" t="s">
        <v>1331</v>
      </c>
      <c r="E32" s="31">
        <v>2900</v>
      </c>
      <c r="F32" s="69">
        <f t="shared" si="1"/>
        <v>3074</v>
      </c>
      <c r="G32" s="87">
        <f t="shared" si="3"/>
        <v>0</v>
      </c>
      <c r="H32" s="8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83"/>
    </row>
    <row r="33" spans="1:59" ht="14.25">
      <c r="A33" s="34">
        <f t="shared" si="2"/>
        <v>20</v>
      </c>
      <c r="B33" s="8" t="s">
        <v>1335</v>
      </c>
      <c r="C33" s="7">
        <f t="shared" si="0"/>
        <v>6</v>
      </c>
      <c r="D33" s="11" t="s">
        <v>1331</v>
      </c>
      <c r="E33" s="31">
        <v>490</v>
      </c>
      <c r="F33" s="38">
        <f t="shared" si="1"/>
        <v>519.4</v>
      </c>
      <c r="G33" s="87">
        <f t="shared" si="3"/>
        <v>3116.3999999999996</v>
      </c>
      <c r="H33" s="8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>
        <v>4</v>
      </c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>
        <v>2</v>
      </c>
      <c r="BC33" s="10"/>
      <c r="BD33" s="10"/>
      <c r="BE33" s="10"/>
      <c r="BF33" s="10"/>
      <c r="BG33" s="83"/>
    </row>
    <row r="34" spans="1:59" ht="14.25">
      <c r="A34" s="34">
        <f t="shared" si="2"/>
        <v>21</v>
      </c>
      <c r="B34" s="8" t="s">
        <v>1336</v>
      </c>
      <c r="C34" s="7">
        <f t="shared" si="0"/>
        <v>0</v>
      </c>
      <c r="D34" s="11" t="s">
        <v>1331</v>
      </c>
      <c r="E34" s="31">
        <v>1250</v>
      </c>
      <c r="F34" s="69">
        <f t="shared" si="1"/>
        <v>1325</v>
      </c>
      <c r="G34" s="87">
        <f t="shared" si="3"/>
        <v>0</v>
      </c>
      <c r="H34" s="8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83"/>
    </row>
    <row r="35" spans="1:59" ht="14.25">
      <c r="A35" s="34">
        <f t="shared" si="2"/>
        <v>22</v>
      </c>
      <c r="B35" s="8" t="s">
        <v>1337</v>
      </c>
      <c r="C35" s="7">
        <f t="shared" si="0"/>
        <v>0</v>
      </c>
      <c r="D35" s="11" t="s">
        <v>1338</v>
      </c>
      <c r="E35" s="31">
        <v>160</v>
      </c>
      <c r="F35" s="38">
        <f t="shared" si="1"/>
        <v>169.60000000000002</v>
      </c>
      <c r="G35" s="87">
        <f t="shared" si="3"/>
        <v>0</v>
      </c>
      <c r="H35" s="8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37"/>
    </row>
    <row r="36" spans="1:59" ht="14.25">
      <c r="A36" s="34">
        <f t="shared" si="2"/>
        <v>23</v>
      </c>
      <c r="B36" s="8" t="s">
        <v>1339</v>
      </c>
      <c r="C36" s="7">
        <f t="shared" si="0"/>
        <v>21</v>
      </c>
      <c r="D36" s="11" t="s">
        <v>1317</v>
      </c>
      <c r="E36" s="31">
        <v>150</v>
      </c>
      <c r="F36" s="38">
        <f t="shared" si="1"/>
        <v>159</v>
      </c>
      <c r="G36" s="87">
        <f t="shared" si="3"/>
        <v>3339</v>
      </c>
      <c r="H36" s="8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v>1</v>
      </c>
      <c r="X36" s="10"/>
      <c r="Y36" s="10">
        <v>1</v>
      </c>
      <c r="Z36" s="10"/>
      <c r="AA36" s="10"/>
      <c r="AB36" s="10"/>
      <c r="AC36" s="10"/>
      <c r="AD36" s="10"/>
      <c r="AE36" s="10"/>
      <c r="AF36" s="10"/>
      <c r="AG36" s="10"/>
      <c r="AH36" s="10">
        <v>2</v>
      </c>
      <c r="AI36" s="10"/>
      <c r="AJ36" s="10"/>
      <c r="AK36" s="10"/>
      <c r="AL36" s="10"/>
      <c r="AM36" s="10"/>
      <c r="AN36" s="10">
        <v>2</v>
      </c>
      <c r="AO36" s="10">
        <v>1</v>
      </c>
      <c r="AP36" s="10">
        <v>2</v>
      </c>
      <c r="AQ36" s="10"/>
      <c r="AR36" s="10"/>
      <c r="AS36" s="10"/>
      <c r="AT36" s="10"/>
      <c r="AU36" s="10">
        <v>1</v>
      </c>
      <c r="AV36" s="10"/>
      <c r="AW36" s="10"/>
      <c r="AX36" s="10"/>
      <c r="AY36" s="10"/>
      <c r="AZ36" s="10"/>
      <c r="BA36" s="10">
        <v>10</v>
      </c>
      <c r="BB36" s="10"/>
      <c r="BC36" s="10"/>
      <c r="BD36" s="10"/>
      <c r="BE36" s="10">
        <v>1</v>
      </c>
      <c r="BF36" s="10"/>
      <c r="BG36" s="37"/>
    </row>
    <row r="37" spans="1:59" ht="14.25">
      <c r="A37" s="34">
        <f t="shared" si="2"/>
        <v>24</v>
      </c>
      <c r="B37" s="8" t="s">
        <v>1340</v>
      </c>
      <c r="C37" s="7">
        <f t="shared" si="0"/>
        <v>32</v>
      </c>
      <c r="D37" s="11" t="s">
        <v>1317</v>
      </c>
      <c r="E37" s="31">
        <v>550</v>
      </c>
      <c r="F37" s="38">
        <f t="shared" si="1"/>
        <v>583</v>
      </c>
      <c r="G37" s="87">
        <f t="shared" si="3"/>
        <v>18656</v>
      </c>
      <c r="H37" s="8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5</v>
      </c>
      <c r="W37" s="10"/>
      <c r="X37" s="10">
        <v>2</v>
      </c>
      <c r="Y37" s="10"/>
      <c r="Z37" s="10">
        <v>10</v>
      </c>
      <c r="AA37" s="10"/>
      <c r="AB37" s="10">
        <v>1</v>
      </c>
      <c r="AC37" s="10"/>
      <c r="AD37" s="10"/>
      <c r="AE37" s="10"/>
      <c r="AF37" s="10"/>
      <c r="AG37" s="10"/>
      <c r="AH37" s="10"/>
      <c r="AI37" s="10"/>
      <c r="AJ37" s="10"/>
      <c r="AK37" s="10">
        <v>3</v>
      </c>
      <c r="AL37" s="10">
        <v>2</v>
      </c>
      <c r="AM37" s="10">
        <v>4</v>
      </c>
      <c r="AN37" s="10"/>
      <c r="AO37" s="10"/>
      <c r="AP37" s="10"/>
      <c r="AQ37" s="10">
        <v>1</v>
      </c>
      <c r="AR37" s="10">
        <v>1</v>
      </c>
      <c r="AS37" s="10"/>
      <c r="AT37" s="10"/>
      <c r="AU37" s="10"/>
      <c r="AV37" s="10"/>
      <c r="AW37" s="10"/>
      <c r="AX37" s="10">
        <v>1</v>
      </c>
      <c r="AY37" s="10"/>
      <c r="AZ37" s="10"/>
      <c r="BA37" s="10"/>
      <c r="BB37" s="10">
        <v>2</v>
      </c>
      <c r="BC37" s="10"/>
      <c r="BD37" s="10"/>
      <c r="BE37" s="10"/>
      <c r="BF37" s="10"/>
      <c r="BG37" s="37"/>
    </row>
    <row r="38" spans="1:59" ht="14.25">
      <c r="A38" s="34">
        <v>25</v>
      </c>
      <c r="B38" s="8" t="s">
        <v>1433</v>
      </c>
      <c r="C38" s="7">
        <f t="shared" si="0"/>
        <v>1</v>
      </c>
      <c r="D38" s="11" t="s">
        <v>1317</v>
      </c>
      <c r="E38" s="31"/>
      <c r="F38" s="38">
        <v>570</v>
      </c>
      <c r="G38" s="87">
        <f t="shared" si="3"/>
        <v>570</v>
      </c>
      <c r="H38" s="84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>
        <v>1</v>
      </c>
      <c r="AY38" s="10"/>
      <c r="AZ38" s="10"/>
      <c r="BA38" s="10"/>
      <c r="BB38" s="10"/>
      <c r="BC38" s="10"/>
      <c r="BD38" s="10"/>
      <c r="BE38" s="10"/>
      <c r="BF38" s="10"/>
      <c r="BG38" s="37"/>
    </row>
    <row r="39" spans="1:59" ht="14.25">
      <c r="A39" s="34">
        <v>26</v>
      </c>
      <c r="B39" s="8" t="s">
        <v>206</v>
      </c>
      <c r="C39" s="7">
        <f t="shared" si="0"/>
        <v>8</v>
      </c>
      <c r="D39" s="11" t="s">
        <v>1317</v>
      </c>
      <c r="E39" s="32">
        <v>490</v>
      </c>
      <c r="F39" s="38">
        <f t="shared" si="1"/>
        <v>519.4</v>
      </c>
      <c r="G39" s="87">
        <f t="shared" si="3"/>
        <v>4155.2</v>
      </c>
      <c r="H39" s="8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>
        <v>5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>
        <v>3</v>
      </c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37"/>
    </row>
    <row r="40" spans="1:59" ht="14.25">
      <c r="A40" s="34">
        <f t="shared" si="2"/>
        <v>27</v>
      </c>
      <c r="B40" s="8" t="s">
        <v>1341</v>
      </c>
      <c r="C40" s="7">
        <f t="shared" si="0"/>
        <v>1344</v>
      </c>
      <c r="D40" s="11" t="s">
        <v>1333</v>
      </c>
      <c r="E40" s="31">
        <v>5</v>
      </c>
      <c r="F40" s="38">
        <f t="shared" si="1"/>
        <v>5.300000000000001</v>
      </c>
      <c r="G40" s="87">
        <f t="shared" si="3"/>
        <v>7123.200000000001</v>
      </c>
      <c r="H40" s="84"/>
      <c r="I40" s="10"/>
      <c r="J40" s="10">
        <v>80</v>
      </c>
      <c r="K40" s="10"/>
      <c r="L40" s="10"/>
      <c r="M40" s="10">
        <v>80</v>
      </c>
      <c r="N40" s="10"/>
      <c r="O40" s="10"/>
      <c r="P40" s="10"/>
      <c r="Q40" s="10"/>
      <c r="R40" s="10"/>
      <c r="S40" s="10"/>
      <c r="T40" s="10"/>
      <c r="U40" s="10"/>
      <c r="V40" s="10">
        <v>722</v>
      </c>
      <c r="W40" s="10"/>
      <c r="X40" s="10"/>
      <c r="Y40" s="10"/>
      <c r="Z40" s="10"/>
      <c r="AA40" s="10"/>
      <c r="AB40" s="10"/>
      <c r="AC40" s="10"/>
      <c r="AD40" s="10"/>
      <c r="AE40" s="10">
        <v>12</v>
      </c>
      <c r="AF40" s="10">
        <v>30</v>
      </c>
      <c r="AG40" s="10"/>
      <c r="AH40" s="10"/>
      <c r="AI40" s="10"/>
      <c r="AJ40" s="10"/>
      <c r="AK40" s="10"/>
      <c r="AL40" s="10"/>
      <c r="AM40" s="10">
        <v>20</v>
      </c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>
        <v>200</v>
      </c>
      <c r="BB40" s="10">
        <v>150</v>
      </c>
      <c r="BC40" s="10">
        <v>50</v>
      </c>
      <c r="BD40" s="10"/>
      <c r="BE40" s="10"/>
      <c r="BF40" s="10"/>
      <c r="BG40" s="37"/>
    </row>
    <row r="41" spans="1:59" ht="14.25">
      <c r="A41" s="34">
        <f t="shared" si="2"/>
        <v>28</v>
      </c>
      <c r="B41" s="8" t="s">
        <v>207</v>
      </c>
      <c r="C41" s="7">
        <f t="shared" si="0"/>
        <v>26</v>
      </c>
      <c r="D41" s="11" t="s">
        <v>1333</v>
      </c>
      <c r="E41" s="31">
        <v>1850</v>
      </c>
      <c r="F41" s="69">
        <f t="shared" si="1"/>
        <v>1961</v>
      </c>
      <c r="G41" s="87">
        <f t="shared" si="3"/>
        <v>50986</v>
      </c>
      <c r="H41" s="8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>
        <v>6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>
        <v>20</v>
      </c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37"/>
    </row>
    <row r="42" spans="1:59" ht="14.25">
      <c r="A42" s="34">
        <v>29</v>
      </c>
      <c r="B42" s="8" t="s">
        <v>580</v>
      </c>
      <c r="C42" s="7">
        <f t="shared" si="0"/>
        <v>1</v>
      </c>
      <c r="D42" s="11" t="s">
        <v>1331</v>
      </c>
      <c r="E42" s="31"/>
      <c r="F42" s="69">
        <v>2500</v>
      </c>
      <c r="G42" s="87">
        <f t="shared" si="3"/>
        <v>2500</v>
      </c>
      <c r="H42" s="8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>
        <v>1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37"/>
    </row>
    <row r="43" spans="1:59" ht="14.25">
      <c r="A43" s="34">
        <v>30</v>
      </c>
      <c r="B43" s="8" t="s">
        <v>1342</v>
      </c>
      <c r="C43" s="7">
        <f t="shared" si="0"/>
        <v>0</v>
      </c>
      <c r="D43" s="14" t="s">
        <v>1333</v>
      </c>
      <c r="E43" s="31">
        <v>2200</v>
      </c>
      <c r="F43" s="69">
        <f t="shared" si="1"/>
        <v>2332</v>
      </c>
      <c r="G43" s="87">
        <f t="shared" si="3"/>
        <v>0</v>
      </c>
      <c r="H43" s="8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37"/>
    </row>
    <row r="44" spans="1:59" ht="14.25">
      <c r="A44" s="34">
        <f t="shared" si="2"/>
        <v>31</v>
      </c>
      <c r="B44" s="8" t="s">
        <v>208</v>
      </c>
      <c r="C44" s="7">
        <f t="shared" si="0"/>
        <v>3</v>
      </c>
      <c r="D44" s="14" t="s">
        <v>1317</v>
      </c>
      <c r="E44" s="31">
        <v>69</v>
      </c>
      <c r="F44" s="38">
        <f t="shared" si="1"/>
        <v>73.14</v>
      </c>
      <c r="G44" s="87">
        <f t="shared" si="3"/>
        <v>219.42000000000002</v>
      </c>
      <c r="H44" s="8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>
        <v>1</v>
      </c>
      <c r="AI44" s="10"/>
      <c r="AJ44" s="10"/>
      <c r="AK44" s="10"/>
      <c r="AL44" s="10"/>
      <c r="AM44" s="10"/>
      <c r="AN44" s="10">
        <v>1</v>
      </c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>
        <v>1</v>
      </c>
      <c r="BD44" s="10"/>
      <c r="BE44" s="10"/>
      <c r="BF44" s="10"/>
      <c r="BG44" s="37"/>
    </row>
    <row r="45" spans="1:59" ht="14.25">
      <c r="A45" s="34">
        <f t="shared" si="2"/>
        <v>32</v>
      </c>
      <c r="B45" s="8" t="s">
        <v>1343</v>
      </c>
      <c r="C45" s="7">
        <f t="shared" si="0"/>
        <v>68</v>
      </c>
      <c r="D45" s="11" t="s">
        <v>1333</v>
      </c>
      <c r="E45" s="31">
        <v>54</v>
      </c>
      <c r="F45" s="38">
        <f t="shared" si="1"/>
        <v>57.24</v>
      </c>
      <c r="G45" s="87">
        <f t="shared" si="3"/>
        <v>3892.32</v>
      </c>
      <c r="H45" s="84">
        <v>1</v>
      </c>
      <c r="I45" s="10">
        <v>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>
        <v>20</v>
      </c>
      <c r="X45" s="10"/>
      <c r="Y45" s="10"/>
      <c r="Z45" s="10">
        <v>6</v>
      </c>
      <c r="AA45" s="10"/>
      <c r="AB45" s="10"/>
      <c r="AC45" s="10"/>
      <c r="AD45" s="10"/>
      <c r="AE45" s="10">
        <v>4</v>
      </c>
      <c r="AF45" s="10">
        <v>3</v>
      </c>
      <c r="AG45" s="10"/>
      <c r="AH45" s="10"/>
      <c r="AI45" s="10">
        <v>20</v>
      </c>
      <c r="AJ45" s="10"/>
      <c r="AK45" s="10">
        <v>2</v>
      </c>
      <c r="AL45" s="10">
        <v>2</v>
      </c>
      <c r="AM45" s="10"/>
      <c r="AN45" s="10">
        <v>2</v>
      </c>
      <c r="AO45" s="10"/>
      <c r="AP45" s="10">
        <v>2</v>
      </c>
      <c r="AQ45" s="10"/>
      <c r="AR45" s="10"/>
      <c r="AS45" s="10">
        <v>1</v>
      </c>
      <c r="AT45" s="10"/>
      <c r="AU45" s="10"/>
      <c r="AV45" s="10"/>
      <c r="AW45" s="10">
        <v>2</v>
      </c>
      <c r="AX45" s="10">
        <v>1</v>
      </c>
      <c r="AY45" s="10"/>
      <c r="AZ45" s="10"/>
      <c r="BA45" s="10"/>
      <c r="BB45" s="10"/>
      <c r="BC45" s="10"/>
      <c r="BD45" s="10"/>
      <c r="BE45" s="10"/>
      <c r="BF45" s="10"/>
      <c r="BG45" s="37"/>
    </row>
    <row r="46" spans="1:59" ht="14.25">
      <c r="A46" s="34">
        <f t="shared" si="2"/>
        <v>33</v>
      </c>
      <c r="B46" s="8" t="s">
        <v>1344</v>
      </c>
      <c r="C46" s="7">
        <f t="shared" si="0"/>
        <v>25</v>
      </c>
      <c r="D46" s="11" t="s">
        <v>1333</v>
      </c>
      <c r="E46" s="31">
        <v>25</v>
      </c>
      <c r="F46" s="38">
        <f t="shared" si="1"/>
        <v>26.5</v>
      </c>
      <c r="G46" s="87">
        <f t="shared" si="3"/>
        <v>662.5</v>
      </c>
      <c r="H46" s="84"/>
      <c r="I46" s="10"/>
      <c r="J46" s="10"/>
      <c r="K46" s="10"/>
      <c r="L46" s="10"/>
      <c r="M46" s="10">
        <v>10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>
        <v>2</v>
      </c>
      <c r="AF46" s="10"/>
      <c r="AG46" s="10"/>
      <c r="AH46" s="10"/>
      <c r="AI46" s="10"/>
      <c r="AJ46" s="10"/>
      <c r="AK46" s="10">
        <v>12</v>
      </c>
      <c r="AL46" s="10"/>
      <c r="AM46" s="10"/>
      <c r="AN46" s="10"/>
      <c r="AO46" s="10"/>
      <c r="AP46" s="10"/>
      <c r="AQ46" s="10"/>
      <c r="AR46" s="10"/>
      <c r="AS46" s="10"/>
      <c r="AT46" s="10">
        <v>1</v>
      </c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37"/>
    </row>
    <row r="47" spans="1:59" ht="14.25">
      <c r="A47" s="34">
        <f t="shared" si="2"/>
        <v>34</v>
      </c>
      <c r="B47" s="8" t="s">
        <v>1345</v>
      </c>
      <c r="C47" s="7">
        <f aca="true" t="shared" si="4" ref="C47:C82">SUM(H47:BF47)</f>
        <v>4</v>
      </c>
      <c r="D47" s="11" t="s">
        <v>1346</v>
      </c>
      <c r="E47" s="31">
        <v>45</v>
      </c>
      <c r="F47" s="38">
        <f t="shared" si="1"/>
        <v>47.7</v>
      </c>
      <c r="G47" s="87">
        <f t="shared" si="3"/>
        <v>190.8</v>
      </c>
      <c r="H47" s="8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>
        <v>2</v>
      </c>
      <c r="AF47" s="10"/>
      <c r="AG47" s="10"/>
      <c r="AH47" s="10"/>
      <c r="AI47" s="10"/>
      <c r="AJ47" s="10"/>
      <c r="AK47" s="10">
        <v>2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37"/>
    </row>
    <row r="48" spans="1:59" ht="14.25">
      <c r="A48" s="34">
        <v>35</v>
      </c>
      <c r="B48" s="8" t="s">
        <v>1441</v>
      </c>
      <c r="C48" s="7">
        <f t="shared" si="4"/>
        <v>1</v>
      </c>
      <c r="D48" s="11" t="s">
        <v>1333</v>
      </c>
      <c r="E48" s="31"/>
      <c r="F48" s="38">
        <v>100</v>
      </c>
      <c r="G48" s="87">
        <f t="shared" si="3"/>
        <v>100</v>
      </c>
      <c r="H48" s="84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>
        <v>1</v>
      </c>
      <c r="AZ48" s="10"/>
      <c r="BA48" s="10"/>
      <c r="BB48" s="10"/>
      <c r="BC48" s="10"/>
      <c r="BD48" s="10"/>
      <c r="BE48" s="10"/>
      <c r="BF48" s="10"/>
      <c r="BG48" s="37"/>
    </row>
    <row r="49" spans="1:59" ht="14.25">
      <c r="A49" s="34">
        <v>36</v>
      </c>
      <c r="B49" s="15" t="s">
        <v>1347</v>
      </c>
      <c r="C49" s="7">
        <f t="shared" si="4"/>
        <v>5</v>
      </c>
      <c r="D49" s="14" t="s">
        <v>1333</v>
      </c>
      <c r="E49" s="31">
        <v>1030</v>
      </c>
      <c r="F49" s="69">
        <f t="shared" si="1"/>
        <v>1091.8</v>
      </c>
      <c r="G49" s="87">
        <f t="shared" si="3"/>
        <v>5459</v>
      </c>
      <c r="H49" s="8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v>2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>
        <v>1</v>
      </c>
      <c r="AP49" s="10"/>
      <c r="AQ49" s="10"/>
      <c r="AR49" s="10">
        <v>2</v>
      </c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37"/>
    </row>
    <row r="50" spans="1:59" ht="14.25">
      <c r="A50" s="34">
        <v>37</v>
      </c>
      <c r="B50" s="15" t="s">
        <v>1527</v>
      </c>
      <c r="C50" s="7">
        <f t="shared" si="4"/>
        <v>1</v>
      </c>
      <c r="D50" s="14" t="s">
        <v>1333</v>
      </c>
      <c r="E50" s="31"/>
      <c r="F50" s="69">
        <v>1091.8</v>
      </c>
      <c r="G50" s="87">
        <f t="shared" si="3"/>
        <v>1091.8</v>
      </c>
      <c r="H50" s="84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>
        <v>1</v>
      </c>
      <c r="BD50" s="10"/>
      <c r="BE50" s="10"/>
      <c r="BF50" s="10"/>
      <c r="BG50" s="37"/>
    </row>
    <row r="51" spans="1:59" ht="14.25">
      <c r="A51" s="34">
        <v>38</v>
      </c>
      <c r="B51" s="8" t="s">
        <v>1348</v>
      </c>
      <c r="C51" s="7">
        <f t="shared" si="4"/>
        <v>580</v>
      </c>
      <c r="D51" s="11" t="s">
        <v>1349</v>
      </c>
      <c r="E51" s="31">
        <v>30</v>
      </c>
      <c r="F51" s="38">
        <f t="shared" si="1"/>
        <v>31.8</v>
      </c>
      <c r="G51" s="87">
        <f t="shared" si="3"/>
        <v>18444</v>
      </c>
      <c r="H51" s="84">
        <v>50</v>
      </c>
      <c r="I51" s="10"/>
      <c r="J51" s="10">
        <v>20</v>
      </c>
      <c r="K51" s="10">
        <v>4</v>
      </c>
      <c r="L51" s="10"/>
      <c r="M51" s="10">
        <v>12</v>
      </c>
      <c r="N51" s="10"/>
      <c r="O51" s="10"/>
      <c r="P51" s="10">
        <v>8</v>
      </c>
      <c r="Q51" s="10">
        <v>8</v>
      </c>
      <c r="R51" s="10">
        <v>10</v>
      </c>
      <c r="S51" s="10">
        <v>4</v>
      </c>
      <c r="T51" s="10">
        <v>12</v>
      </c>
      <c r="U51" s="10">
        <v>5</v>
      </c>
      <c r="V51" s="10">
        <v>68</v>
      </c>
      <c r="W51" s="10">
        <v>20</v>
      </c>
      <c r="X51" s="10">
        <v>12</v>
      </c>
      <c r="Y51" s="10"/>
      <c r="Z51" s="10">
        <v>48</v>
      </c>
      <c r="AA51" s="10"/>
      <c r="AB51" s="10"/>
      <c r="AC51" s="10"/>
      <c r="AD51" s="10">
        <v>4</v>
      </c>
      <c r="AE51" s="10"/>
      <c r="AF51" s="10">
        <v>16</v>
      </c>
      <c r="AG51" s="10">
        <v>8</v>
      </c>
      <c r="AH51" s="10">
        <v>10</v>
      </c>
      <c r="AI51" s="10">
        <v>10</v>
      </c>
      <c r="AJ51" s="10"/>
      <c r="AK51" s="10">
        <v>24</v>
      </c>
      <c r="AL51" s="10">
        <v>30</v>
      </c>
      <c r="AM51" s="10">
        <v>12</v>
      </c>
      <c r="AN51" s="10">
        <v>20</v>
      </c>
      <c r="AO51" s="10">
        <v>12</v>
      </c>
      <c r="AP51" s="10">
        <v>4</v>
      </c>
      <c r="AQ51" s="10">
        <v>4</v>
      </c>
      <c r="AR51" s="10">
        <v>15</v>
      </c>
      <c r="AS51" s="10"/>
      <c r="AT51" s="10">
        <v>2</v>
      </c>
      <c r="AU51" s="10">
        <v>20</v>
      </c>
      <c r="AV51" s="10">
        <v>12</v>
      </c>
      <c r="AW51" s="10">
        <v>36</v>
      </c>
      <c r="AX51" s="10">
        <v>2</v>
      </c>
      <c r="AY51" s="10">
        <v>4</v>
      </c>
      <c r="AZ51" s="10"/>
      <c r="BA51" s="10">
        <v>30</v>
      </c>
      <c r="BB51" s="10"/>
      <c r="BC51" s="10">
        <v>4</v>
      </c>
      <c r="BD51" s="10"/>
      <c r="BE51" s="10">
        <v>20</v>
      </c>
      <c r="BF51" s="10"/>
      <c r="BG51" s="37"/>
    </row>
    <row r="52" spans="1:59" ht="14.25">
      <c r="A52" s="34">
        <f t="shared" si="2"/>
        <v>39</v>
      </c>
      <c r="B52" s="8" t="s">
        <v>396</v>
      </c>
      <c r="C52" s="7">
        <f t="shared" si="4"/>
        <v>48</v>
      </c>
      <c r="D52" s="11" t="s">
        <v>1333</v>
      </c>
      <c r="E52" s="31">
        <v>28</v>
      </c>
      <c r="F52" s="38">
        <f t="shared" si="1"/>
        <v>29.68</v>
      </c>
      <c r="G52" s="87">
        <f t="shared" si="3"/>
        <v>1424.6399999999999</v>
      </c>
      <c r="H52" s="84"/>
      <c r="I52" s="10"/>
      <c r="J52" s="10"/>
      <c r="K52" s="10">
        <v>6</v>
      </c>
      <c r="L52" s="10"/>
      <c r="M52" s="10"/>
      <c r="N52" s="10">
        <v>10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>
        <v>5</v>
      </c>
      <c r="AA52" s="10"/>
      <c r="AB52" s="10"/>
      <c r="AC52" s="10"/>
      <c r="AD52" s="10"/>
      <c r="AE52" s="10"/>
      <c r="AF52" s="10"/>
      <c r="AG52" s="10"/>
      <c r="AH52" s="10">
        <v>5</v>
      </c>
      <c r="AI52" s="10"/>
      <c r="AJ52" s="10"/>
      <c r="AK52" s="10">
        <v>6</v>
      </c>
      <c r="AL52" s="10"/>
      <c r="AM52" s="10"/>
      <c r="AN52" s="10"/>
      <c r="AO52" s="10"/>
      <c r="AP52" s="10"/>
      <c r="AQ52" s="10"/>
      <c r="AR52" s="10">
        <v>10</v>
      </c>
      <c r="AS52" s="10"/>
      <c r="AT52" s="10"/>
      <c r="AU52" s="10"/>
      <c r="AV52" s="10">
        <v>6</v>
      </c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37"/>
    </row>
    <row r="53" spans="1:59" ht="14.25">
      <c r="A53" s="34">
        <f t="shared" si="2"/>
        <v>40</v>
      </c>
      <c r="B53" s="8" t="s">
        <v>1350</v>
      </c>
      <c r="C53" s="7">
        <f t="shared" si="4"/>
        <v>23</v>
      </c>
      <c r="D53" s="11" t="s">
        <v>1333</v>
      </c>
      <c r="E53" s="31">
        <v>58</v>
      </c>
      <c r="F53" s="38">
        <f t="shared" si="1"/>
        <v>61.480000000000004</v>
      </c>
      <c r="G53" s="87">
        <f t="shared" si="3"/>
        <v>1414.0400000000002</v>
      </c>
      <c r="H53" s="84">
        <v>2</v>
      </c>
      <c r="I53" s="10"/>
      <c r="J53" s="10"/>
      <c r="K53" s="10">
        <v>1</v>
      </c>
      <c r="L53" s="10"/>
      <c r="M53" s="10">
        <v>5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>
        <v>8</v>
      </c>
      <c r="AG53" s="10"/>
      <c r="AH53" s="10">
        <v>2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>
        <v>5</v>
      </c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37"/>
    </row>
    <row r="54" spans="1:59" ht="14.25">
      <c r="A54" s="34">
        <f t="shared" si="2"/>
        <v>41</v>
      </c>
      <c r="B54" s="8" t="s">
        <v>209</v>
      </c>
      <c r="C54" s="7">
        <f t="shared" si="4"/>
        <v>141</v>
      </c>
      <c r="D54" s="11" t="s">
        <v>1333</v>
      </c>
      <c r="E54" s="31">
        <v>55</v>
      </c>
      <c r="F54" s="38">
        <f t="shared" si="1"/>
        <v>58.300000000000004</v>
      </c>
      <c r="G54" s="87">
        <f t="shared" si="3"/>
        <v>8220.300000000001</v>
      </c>
      <c r="H54" s="84">
        <v>10</v>
      </c>
      <c r="I54" s="10"/>
      <c r="J54" s="10"/>
      <c r="K54" s="10">
        <v>12</v>
      </c>
      <c r="L54" s="10">
        <v>6</v>
      </c>
      <c r="M54" s="10"/>
      <c r="N54" s="10">
        <v>10</v>
      </c>
      <c r="O54" s="10"/>
      <c r="P54" s="10"/>
      <c r="Q54" s="10"/>
      <c r="R54" s="10"/>
      <c r="S54" s="10">
        <v>30</v>
      </c>
      <c r="T54" s="10"/>
      <c r="U54" s="10"/>
      <c r="V54" s="10"/>
      <c r="W54" s="10">
        <v>10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>
        <v>6</v>
      </c>
      <c r="AI54" s="10">
        <v>10</v>
      </c>
      <c r="AJ54" s="10"/>
      <c r="AK54" s="10"/>
      <c r="AL54" s="10"/>
      <c r="AM54" s="10"/>
      <c r="AN54" s="10">
        <v>10</v>
      </c>
      <c r="AO54" s="10">
        <v>10</v>
      </c>
      <c r="AP54" s="10">
        <v>4</v>
      </c>
      <c r="AQ54" s="10"/>
      <c r="AR54" s="10">
        <v>10</v>
      </c>
      <c r="AS54" s="10"/>
      <c r="AT54" s="10"/>
      <c r="AU54" s="10">
        <v>2</v>
      </c>
      <c r="AV54" s="10"/>
      <c r="AW54" s="10">
        <v>5</v>
      </c>
      <c r="AX54" s="10"/>
      <c r="AY54" s="10"/>
      <c r="AZ54" s="10"/>
      <c r="BA54" s="10"/>
      <c r="BB54" s="10"/>
      <c r="BC54" s="10">
        <v>4</v>
      </c>
      <c r="BD54" s="10"/>
      <c r="BE54" s="10">
        <v>2</v>
      </c>
      <c r="BF54" s="10"/>
      <c r="BG54" s="37"/>
    </row>
    <row r="55" spans="1:59" ht="14.25">
      <c r="A55" s="34">
        <f t="shared" si="2"/>
        <v>42</v>
      </c>
      <c r="B55" s="8" t="s">
        <v>210</v>
      </c>
      <c r="C55" s="7">
        <f t="shared" si="4"/>
        <v>7</v>
      </c>
      <c r="D55" s="11" t="s">
        <v>1333</v>
      </c>
      <c r="E55" s="31">
        <v>300</v>
      </c>
      <c r="F55" s="38">
        <f t="shared" si="1"/>
        <v>318</v>
      </c>
      <c r="G55" s="87">
        <f t="shared" si="3"/>
        <v>2226</v>
      </c>
      <c r="H55" s="84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>
        <v>6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>
        <v>1</v>
      </c>
      <c r="BC55" s="10"/>
      <c r="BD55" s="10"/>
      <c r="BE55" s="10"/>
      <c r="BF55" s="10"/>
      <c r="BG55" s="37"/>
    </row>
    <row r="56" spans="1:59" ht="14.25">
      <c r="A56" s="34">
        <f t="shared" si="2"/>
        <v>43</v>
      </c>
      <c r="B56" s="8" t="s">
        <v>1351</v>
      </c>
      <c r="C56" s="7">
        <f t="shared" si="4"/>
        <v>4795</v>
      </c>
      <c r="D56" s="11" t="s">
        <v>1333</v>
      </c>
      <c r="E56" s="31">
        <v>1.5</v>
      </c>
      <c r="F56" s="38">
        <f t="shared" si="1"/>
        <v>1.59</v>
      </c>
      <c r="G56" s="87">
        <f t="shared" si="3"/>
        <v>7624.05</v>
      </c>
      <c r="H56" s="84">
        <v>50</v>
      </c>
      <c r="I56" s="10"/>
      <c r="J56" s="10">
        <v>100</v>
      </c>
      <c r="K56" s="10">
        <v>120</v>
      </c>
      <c r="L56" s="10">
        <v>300</v>
      </c>
      <c r="M56" s="10">
        <v>60</v>
      </c>
      <c r="N56" s="10">
        <v>200</v>
      </c>
      <c r="O56" s="10">
        <v>1000</v>
      </c>
      <c r="P56" s="10">
        <v>65</v>
      </c>
      <c r="Q56" s="10">
        <v>40</v>
      </c>
      <c r="R56" s="10">
        <v>100</v>
      </c>
      <c r="S56" s="10"/>
      <c r="T56" s="10">
        <v>25</v>
      </c>
      <c r="U56" s="10">
        <v>20</v>
      </c>
      <c r="V56" s="10">
        <v>112</v>
      </c>
      <c r="W56" s="10">
        <v>50</v>
      </c>
      <c r="X56" s="10">
        <v>200</v>
      </c>
      <c r="Y56" s="10">
        <v>20</v>
      </c>
      <c r="Z56" s="10"/>
      <c r="AA56" s="10"/>
      <c r="AB56" s="10"/>
      <c r="AC56" s="10"/>
      <c r="AD56" s="10"/>
      <c r="AE56" s="10"/>
      <c r="AF56" s="10">
        <v>600</v>
      </c>
      <c r="AG56" s="10"/>
      <c r="AH56" s="10">
        <v>20</v>
      </c>
      <c r="AI56" s="10">
        <v>100</v>
      </c>
      <c r="AJ56" s="10">
        <v>50</v>
      </c>
      <c r="AK56" s="10"/>
      <c r="AL56" s="10">
        <v>100</v>
      </c>
      <c r="AM56" s="10">
        <v>200</v>
      </c>
      <c r="AN56" s="10">
        <v>200</v>
      </c>
      <c r="AO56" s="10">
        <v>100</v>
      </c>
      <c r="AP56" s="10">
        <v>60</v>
      </c>
      <c r="AQ56" s="10">
        <v>50</v>
      </c>
      <c r="AR56" s="10">
        <v>165</v>
      </c>
      <c r="AS56" s="10">
        <v>15</v>
      </c>
      <c r="AT56" s="10">
        <v>30</v>
      </c>
      <c r="AU56" s="10">
        <v>60</v>
      </c>
      <c r="AV56" s="10">
        <v>25</v>
      </c>
      <c r="AW56" s="10">
        <v>100</v>
      </c>
      <c r="AX56" s="10">
        <v>35</v>
      </c>
      <c r="AY56" s="10">
        <v>23</v>
      </c>
      <c r="AZ56" s="10"/>
      <c r="BA56" s="10">
        <v>200</v>
      </c>
      <c r="BB56" s="10"/>
      <c r="BC56" s="10">
        <v>100</v>
      </c>
      <c r="BD56" s="10">
        <v>40</v>
      </c>
      <c r="BE56" s="10">
        <v>60</v>
      </c>
      <c r="BF56" s="10"/>
      <c r="BG56" s="37"/>
    </row>
    <row r="57" spans="1:59" ht="14.25">
      <c r="A57" s="34">
        <f t="shared" si="2"/>
        <v>44</v>
      </c>
      <c r="B57" s="8" t="s">
        <v>1352</v>
      </c>
      <c r="C57" s="7">
        <f t="shared" si="4"/>
        <v>2166</v>
      </c>
      <c r="D57" s="11" t="s">
        <v>1333</v>
      </c>
      <c r="E57" s="31">
        <v>1.25</v>
      </c>
      <c r="F57" s="38">
        <f t="shared" si="1"/>
        <v>1.3250000000000002</v>
      </c>
      <c r="G57" s="87">
        <f t="shared" si="3"/>
        <v>2869.9500000000003</v>
      </c>
      <c r="H57" s="84">
        <v>50</v>
      </c>
      <c r="I57" s="10"/>
      <c r="J57" s="10"/>
      <c r="K57" s="10">
        <v>25</v>
      </c>
      <c r="L57" s="10">
        <v>100</v>
      </c>
      <c r="M57" s="10">
        <v>60</v>
      </c>
      <c r="N57" s="10">
        <v>200</v>
      </c>
      <c r="O57" s="10"/>
      <c r="P57" s="10">
        <v>70</v>
      </c>
      <c r="Q57" s="10">
        <v>40</v>
      </c>
      <c r="R57" s="10"/>
      <c r="S57" s="10"/>
      <c r="T57" s="10"/>
      <c r="U57" s="10">
        <v>20</v>
      </c>
      <c r="V57" s="10">
        <v>112</v>
      </c>
      <c r="W57" s="10">
        <v>50</v>
      </c>
      <c r="X57" s="10">
        <v>40</v>
      </c>
      <c r="Y57" s="10">
        <v>20</v>
      </c>
      <c r="Z57" s="10"/>
      <c r="AA57" s="10"/>
      <c r="AB57" s="10"/>
      <c r="AC57" s="10"/>
      <c r="AD57" s="10"/>
      <c r="AE57" s="10"/>
      <c r="AF57" s="10">
        <v>600</v>
      </c>
      <c r="AG57" s="10"/>
      <c r="AH57" s="10">
        <v>20</v>
      </c>
      <c r="AI57" s="10"/>
      <c r="AJ57" s="10">
        <v>50</v>
      </c>
      <c r="AK57" s="10">
        <v>50</v>
      </c>
      <c r="AL57" s="10"/>
      <c r="AM57" s="10"/>
      <c r="AN57" s="10"/>
      <c r="AO57" s="10"/>
      <c r="AP57" s="10">
        <v>60</v>
      </c>
      <c r="AQ57" s="10">
        <v>50</v>
      </c>
      <c r="AR57" s="10">
        <v>165</v>
      </c>
      <c r="AS57" s="10">
        <v>15</v>
      </c>
      <c r="AT57" s="10">
        <v>30</v>
      </c>
      <c r="AU57" s="10">
        <v>40</v>
      </c>
      <c r="AV57" s="10"/>
      <c r="AW57" s="10">
        <v>100</v>
      </c>
      <c r="AX57" s="10">
        <v>35</v>
      </c>
      <c r="AY57" s="10">
        <v>24</v>
      </c>
      <c r="AZ57" s="10"/>
      <c r="BA57" s="10"/>
      <c r="BB57" s="10"/>
      <c r="BC57" s="10">
        <v>100</v>
      </c>
      <c r="BD57" s="10"/>
      <c r="BE57" s="10">
        <v>40</v>
      </c>
      <c r="BF57" s="10"/>
      <c r="BG57" s="37"/>
    </row>
    <row r="58" spans="1:59" ht="14.25">
      <c r="A58" s="34">
        <f t="shared" si="2"/>
        <v>45</v>
      </c>
      <c r="B58" s="8" t="s">
        <v>1352</v>
      </c>
      <c r="C58" s="7">
        <f t="shared" si="4"/>
        <v>117</v>
      </c>
      <c r="D58" s="11" t="s">
        <v>1317</v>
      </c>
      <c r="E58" s="31">
        <v>625</v>
      </c>
      <c r="F58" s="38">
        <f t="shared" si="1"/>
        <v>662.5</v>
      </c>
      <c r="G58" s="87">
        <f t="shared" si="3"/>
        <v>77512.5</v>
      </c>
      <c r="H58" s="84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>
        <v>2</v>
      </c>
      <c r="AJ58" s="10"/>
      <c r="AK58" s="10"/>
      <c r="AL58" s="10">
        <v>1</v>
      </c>
      <c r="AM58" s="10">
        <v>100</v>
      </c>
      <c r="AN58" s="10">
        <v>8</v>
      </c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>
        <v>6</v>
      </c>
      <c r="BB58" s="10"/>
      <c r="BC58" s="10"/>
      <c r="BD58" s="10"/>
      <c r="BE58" s="10"/>
      <c r="BF58" s="10"/>
      <c r="BG58" s="37"/>
    </row>
    <row r="59" spans="1:59" ht="14.25">
      <c r="A59" s="34">
        <f t="shared" si="2"/>
        <v>46</v>
      </c>
      <c r="B59" s="8" t="s">
        <v>1353</v>
      </c>
      <c r="C59" s="7">
        <f t="shared" si="4"/>
        <v>1278</v>
      </c>
      <c r="D59" s="11" t="s">
        <v>1333</v>
      </c>
      <c r="E59" s="31">
        <v>8.75</v>
      </c>
      <c r="F59" s="38">
        <f t="shared" si="1"/>
        <v>9.275</v>
      </c>
      <c r="G59" s="87">
        <f t="shared" si="3"/>
        <v>11853.45</v>
      </c>
      <c r="H59" s="84"/>
      <c r="I59" s="10"/>
      <c r="J59" s="10"/>
      <c r="K59" s="10">
        <v>20</v>
      </c>
      <c r="L59" s="10"/>
      <c r="M59" s="10"/>
      <c r="N59" s="10">
        <v>200</v>
      </c>
      <c r="O59" s="10"/>
      <c r="P59" s="10"/>
      <c r="Q59" s="10"/>
      <c r="R59" s="10">
        <v>100</v>
      </c>
      <c r="S59" s="10"/>
      <c r="T59" s="10"/>
      <c r="U59" s="10">
        <v>20</v>
      </c>
      <c r="V59" s="10">
        <v>62</v>
      </c>
      <c r="W59" s="10"/>
      <c r="X59" s="10"/>
      <c r="Y59" s="10"/>
      <c r="Z59" s="10"/>
      <c r="AA59" s="10"/>
      <c r="AB59" s="10"/>
      <c r="AC59" s="10"/>
      <c r="AD59" s="10"/>
      <c r="AE59" s="10"/>
      <c r="AF59" s="10">
        <v>400</v>
      </c>
      <c r="AG59" s="10"/>
      <c r="AH59" s="10"/>
      <c r="AI59" s="10"/>
      <c r="AJ59" s="10"/>
      <c r="AK59" s="10"/>
      <c r="AL59" s="10"/>
      <c r="AM59" s="10">
        <v>12</v>
      </c>
      <c r="AN59" s="10">
        <v>50</v>
      </c>
      <c r="AO59" s="10"/>
      <c r="AP59" s="10">
        <v>50</v>
      </c>
      <c r="AQ59" s="10"/>
      <c r="AR59" s="10">
        <v>70</v>
      </c>
      <c r="AS59" s="10">
        <v>15</v>
      </c>
      <c r="AT59" s="10"/>
      <c r="AU59" s="10">
        <v>10</v>
      </c>
      <c r="AV59" s="10">
        <v>20</v>
      </c>
      <c r="AW59" s="10"/>
      <c r="AX59" s="10">
        <v>100</v>
      </c>
      <c r="AY59" s="10"/>
      <c r="AZ59" s="10"/>
      <c r="BA59" s="10">
        <v>100</v>
      </c>
      <c r="BB59" s="10">
        <v>30</v>
      </c>
      <c r="BC59" s="10"/>
      <c r="BD59" s="10">
        <v>9</v>
      </c>
      <c r="BE59" s="10">
        <v>10</v>
      </c>
      <c r="BF59" s="10"/>
      <c r="BG59" s="37"/>
    </row>
    <row r="60" spans="1:59" ht="14.25">
      <c r="A60" s="34">
        <f t="shared" si="2"/>
        <v>47</v>
      </c>
      <c r="B60" s="8" t="s">
        <v>1354</v>
      </c>
      <c r="C60" s="7">
        <f t="shared" si="4"/>
        <v>82</v>
      </c>
      <c r="D60" s="11" t="s">
        <v>1317</v>
      </c>
      <c r="E60" s="31">
        <v>334</v>
      </c>
      <c r="F60" s="38">
        <f t="shared" si="1"/>
        <v>354.04</v>
      </c>
      <c r="G60" s="87">
        <f t="shared" si="3"/>
        <v>29031.280000000002</v>
      </c>
      <c r="H60" s="84"/>
      <c r="I60" s="10"/>
      <c r="J60" s="10"/>
      <c r="K60" s="10"/>
      <c r="L60" s="10">
        <v>10</v>
      </c>
      <c r="M60" s="10"/>
      <c r="N60" s="10">
        <v>1</v>
      </c>
      <c r="O60" s="10"/>
      <c r="P60" s="10"/>
      <c r="Q60" s="10"/>
      <c r="R60" s="10"/>
      <c r="S60" s="10"/>
      <c r="T60" s="10"/>
      <c r="U60" s="10"/>
      <c r="V60" s="10">
        <v>45</v>
      </c>
      <c r="W60" s="10"/>
      <c r="X60" s="10">
        <v>10</v>
      </c>
      <c r="Y60" s="10">
        <v>1</v>
      </c>
      <c r="Z60" s="10"/>
      <c r="AA60" s="10"/>
      <c r="AB60" s="10"/>
      <c r="AC60" s="10">
        <v>1</v>
      </c>
      <c r="AD60" s="10">
        <v>1</v>
      </c>
      <c r="AE60" s="10">
        <v>1</v>
      </c>
      <c r="AF60" s="10"/>
      <c r="AG60" s="10"/>
      <c r="AH60" s="10"/>
      <c r="AI60" s="10">
        <v>1</v>
      </c>
      <c r="AJ60" s="10"/>
      <c r="AK60" s="10"/>
      <c r="AL60" s="10">
        <v>2</v>
      </c>
      <c r="AM60" s="10">
        <v>2</v>
      </c>
      <c r="AN60" s="10"/>
      <c r="AO60" s="10"/>
      <c r="AP60" s="10">
        <v>2</v>
      </c>
      <c r="AQ60" s="10"/>
      <c r="AR60" s="10">
        <v>3</v>
      </c>
      <c r="AS60" s="10"/>
      <c r="AT60" s="10"/>
      <c r="AU60" s="10"/>
      <c r="AV60" s="10"/>
      <c r="AW60" s="10"/>
      <c r="AX60" s="10"/>
      <c r="AY60" s="10"/>
      <c r="AZ60" s="10"/>
      <c r="BA60" s="10">
        <v>1</v>
      </c>
      <c r="BB60" s="10">
        <v>1</v>
      </c>
      <c r="BC60" s="10"/>
      <c r="BD60" s="10"/>
      <c r="BE60" s="10"/>
      <c r="BF60" s="10"/>
      <c r="BG60" s="37"/>
    </row>
    <row r="61" spans="1:59" ht="14.25">
      <c r="A61" s="34">
        <f t="shared" si="2"/>
        <v>48</v>
      </c>
      <c r="B61" s="8" t="s">
        <v>1355</v>
      </c>
      <c r="C61" s="7">
        <f t="shared" si="4"/>
        <v>139</v>
      </c>
      <c r="D61" s="11" t="s">
        <v>1333</v>
      </c>
      <c r="E61" s="16">
        <v>22</v>
      </c>
      <c r="F61" s="38">
        <f t="shared" si="1"/>
        <v>23.32</v>
      </c>
      <c r="G61" s="87">
        <f t="shared" si="3"/>
        <v>3241.48</v>
      </c>
      <c r="H61" s="84"/>
      <c r="I61" s="10"/>
      <c r="J61" s="10"/>
      <c r="K61" s="10">
        <v>4</v>
      </c>
      <c r="L61" s="10">
        <v>4</v>
      </c>
      <c r="M61" s="10"/>
      <c r="N61" s="10"/>
      <c r="O61" s="10"/>
      <c r="P61" s="10"/>
      <c r="Q61" s="10"/>
      <c r="R61" s="10"/>
      <c r="S61" s="10"/>
      <c r="T61" s="10"/>
      <c r="U61" s="10"/>
      <c r="V61" s="10">
        <v>35</v>
      </c>
      <c r="W61" s="10"/>
      <c r="X61" s="10"/>
      <c r="Y61" s="10"/>
      <c r="Z61" s="10">
        <v>24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>
        <v>10</v>
      </c>
      <c r="AN61" s="10"/>
      <c r="AO61" s="10">
        <v>10</v>
      </c>
      <c r="AP61" s="10"/>
      <c r="AQ61" s="10"/>
      <c r="AR61" s="10"/>
      <c r="AS61" s="10"/>
      <c r="AT61" s="10"/>
      <c r="AU61" s="10">
        <v>2</v>
      </c>
      <c r="AV61" s="10"/>
      <c r="AW61" s="10">
        <v>5</v>
      </c>
      <c r="AX61" s="10">
        <v>4</v>
      </c>
      <c r="AY61" s="10"/>
      <c r="AZ61" s="10"/>
      <c r="BA61" s="10"/>
      <c r="BB61" s="10">
        <v>24</v>
      </c>
      <c r="BC61" s="10"/>
      <c r="BD61" s="10">
        <v>3</v>
      </c>
      <c r="BE61" s="10">
        <v>2</v>
      </c>
      <c r="BF61" s="10">
        <v>12</v>
      </c>
      <c r="BG61" s="37"/>
    </row>
    <row r="62" spans="1:59" ht="14.25">
      <c r="A62" s="34">
        <f t="shared" si="2"/>
        <v>49</v>
      </c>
      <c r="B62" s="8" t="s">
        <v>1356</v>
      </c>
      <c r="C62" s="7">
        <f t="shared" si="4"/>
        <v>8</v>
      </c>
      <c r="D62" s="11" t="s">
        <v>1338</v>
      </c>
      <c r="E62" s="16">
        <v>60</v>
      </c>
      <c r="F62" s="38">
        <f t="shared" si="1"/>
        <v>63.6</v>
      </c>
      <c r="G62" s="87">
        <f t="shared" si="3"/>
        <v>508.8</v>
      </c>
      <c r="H62" s="84"/>
      <c r="I62" s="10"/>
      <c r="J62" s="10"/>
      <c r="K62" s="10"/>
      <c r="L62" s="10"/>
      <c r="M62" s="10"/>
      <c r="N62" s="10">
        <v>5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>
        <v>3</v>
      </c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37"/>
    </row>
    <row r="63" spans="1:59" ht="14.25">
      <c r="A63" s="34">
        <f t="shared" si="2"/>
        <v>50</v>
      </c>
      <c r="B63" s="8" t="s">
        <v>1357</v>
      </c>
      <c r="C63" s="7">
        <f t="shared" si="4"/>
        <v>0</v>
      </c>
      <c r="D63" s="11" t="s">
        <v>1333</v>
      </c>
      <c r="E63" s="31">
        <v>16</v>
      </c>
      <c r="F63" s="38">
        <f t="shared" si="1"/>
        <v>16.96</v>
      </c>
      <c r="G63" s="87">
        <f t="shared" si="3"/>
        <v>0</v>
      </c>
      <c r="H63" s="8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37"/>
    </row>
    <row r="64" spans="1:59" ht="14.25">
      <c r="A64" s="34">
        <f t="shared" si="2"/>
        <v>51</v>
      </c>
      <c r="B64" s="8" t="s">
        <v>1358</v>
      </c>
      <c r="C64" s="7">
        <f t="shared" si="4"/>
        <v>4585</v>
      </c>
      <c r="D64" s="11" t="s">
        <v>1333</v>
      </c>
      <c r="E64" s="16">
        <v>3.5</v>
      </c>
      <c r="F64" s="38">
        <f t="shared" si="1"/>
        <v>3.71</v>
      </c>
      <c r="G64" s="87">
        <f t="shared" si="3"/>
        <v>17010.35</v>
      </c>
      <c r="H64" s="84">
        <v>300</v>
      </c>
      <c r="I64" s="10">
        <v>48</v>
      </c>
      <c r="J64" s="10">
        <v>200</v>
      </c>
      <c r="K64" s="10">
        <v>120</v>
      </c>
      <c r="L64" s="10"/>
      <c r="M64" s="10">
        <v>200</v>
      </c>
      <c r="N64" s="10">
        <v>100</v>
      </c>
      <c r="O64" s="10">
        <v>40</v>
      </c>
      <c r="P64" s="10">
        <v>65</v>
      </c>
      <c r="Q64" s="10">
        <v>40</v>
      </c>
      <c r="R64" s="10">
        <v>50</v>
      </c>
      <c r="S64" s="10"/>
      <c r="T64" s="10">
        <v>25</v>
      </c>
      <c r="U64" s="10"/>
      <c r="V64" s="10">
        <v>24</v>
      </c>
      <c r="W64" s="10">
        <v>500</v>
      </c>
      <c r="X64" s="10">
        <v>800</v>
      </c>
      <c r="Y64" s="10"/>
      <c r="Z64" s="10"/>
      <c r="AA64" s="10"/>
      <c r="AB64" s="10"/>
      <c r="AC64" s="10"/>
      <c r="AD64" s="10"/>
      <c r="AE64" s="10">
        <v>10</v>
      </c>
      <c r="AF64" s="10"/>
      <c r="AG64" s="10">
        <v>80</v>
      </c>
      <c r="AH64" s="10"/>
      <c r="AI64" s="10"/>
      <c r="AJ64" s="10"/>
      <c r="AK64" s="10"/>
      <c r="AL64" s="10">
        <v>100</v>
      </c>
      <c r="AM64" s="10">
        <v>300</v>
      </c>
      <c r="AN64" s="10">
        <v>200</v>
      </c>
      <c r="AO64" s="10">
        <v>500</v>
      </c>
      <c r="AP64" s="10"/>
      <c r="AQ64" s="10">
        <v>50</v>
      </c>
      <c r="AR64" s="10">
        <v>100</v>
      </c>
      <c r="AS64" s="10"/>
      <c r="AT64" s="10">
        <v>30</v>
      </c>
      <c r="AU64" s="10">
        <v>80</v>
      </c>
      <c r="AV64" s="10">
        <v>50</v>
      </c>
      <c r="AW64" s="10">
        <v>250</v>
      </c>
      <c r="AX64" s="10"/>
      <c r="AY64" s="10"/>
      <c r="AZ64" s="10"/>
      <c r="BA64" s="10"/>
      <c r="BB64" s="10">
        <v>100</v>
      </c>
      <c r="BC64" s="10">
        <v>100</v>
      </c>
      <c r="BD64" s="10">
        <v>19</v>
      </c>
      <c r="BE64" s="10">
        <v>80</v>
      </c>
      <c r="BF64" s="10">
        <v>24</v>
      </c>
      <c r="BG64" s="37"/>
    </row>
    <row r="65" spans="1:59" ht="14.25">
      <c r="A65" s="34">
        <f t="shared" si="2"/>
        <v>52</v>
      </c>
      <c r="B65" s="8" t="s">
        <v>1359</v>
      </c>
      <c r="C65" s="7">
        <f t="shared" si="4"/>
        <v>2268</v>
      </c>
      <c r="D65" s="11" t="s">
        <v>1333</v>
      </c>
      <c r="E65" s="31">
        <v>3</v>
      </c>
      <c r="F65" s="38">
        <f t="shared" si="1"/>
        <v>3.18</v>
      </c>
      <c r="G65" s="87">
        <f t="shared" si="3"/>
        <v>7212.240000000001</v>
      </c>
      <c r="H65" s="84">
        <v>200</v>
      </c>
      <c r="I65" s="10">
        <v>48</v>
      </c>
      <c r="J65" s="10">
        <v>100</v>
      </c>
      <c r="K65" s="10">
        <v>60</v>
      </c>
      <c r="L65" s="10"/>
      <c r="M65" s="10">
        <v>80</v>
      </c>
      <c r="N65" s="10">
        <v>100</v>
      </c>
      <c r="O65" s="10">
        <v>20</v>
      </c>
      <c r="P65" s="10">
        <v>70</v>
      </c>
      <c r="Q65" s="10">
        <v>40</v>
      </c>
      <c r="R65" s="10"/>
      <c r="S65" s="10"/>
      <c r="T65" s="10"/>
      <c r="U65" s="10"/>
      <c r="V65" s="10"/>
      <c r="W65" s="10">
        <v>50</v>
      </c>
      <c r="X65" s="10"/>
      <c r="Y65" s="10"/>
      <c r="Z65" s="10"/>
      <c r="AA65" s="10"/>
      <c r="AB65" s="10"/>
      <c r="AC65" s="10"/>
      <c r="AD65" s="10"/>
      <c r="AE65" s="10">
        <v>10</v>
      </c>
      <c r="AF65" s="10"/>
      <c r="AG65" s="10">
        <v>40</v>
      </c>
      <c r="AH65" s="10"/>
      <c r="AI65" s="10"/>
      <c r="AJ65" s="10"/>
      <c r="AK65" s="10">
        <v>200</v>
      </c>
      <c r="AL65" s="10">
        <v>100</v>
      </c>
      <c r="AM65" s="10">
        <v>100</v>
      </c>
      <c r="AN65" s="10"/>
      <c r="AO65" s="10"/>
      <c r="AP65" s="10"/>
      <c r="AQ65" s="10">
        <v>50</v>
      </c>
      <c r="AR65" s="10">
        <v>100</v>
      </c>
      <c r="AS65" s="10"/>
      <c r="AT65" s="10">
        <v>30</v>
      </c>
      <c r="AU65" s="10">
        <v>35</v>
      </c>
      <c r="AV65" s="10"/>
      <c r="AW65" s="10"/>
      <c r="AX65" s="10"/>
      <c r="AY65" s="10"/>
      <c r="AZ65" s="10"/>
      <c r="BA65" s="10"/>
      <c r="BB65" s="10">
        <v>700</v>
      </c>
      <c r="BC65" s="10">
        <v>100</v>
      </c>
      <c r="BD65" s="10"/>
      <c r="BE65" s="10">
        <v>35</v>
      </c>
      <c r="BF65" s="10"/>
      <c r="BG65" s="37"/>
    </row>
    <row r="66" spans="1:59" ht="14.25">
      <c r="A66" s="34">
        <f t="shared" si="2"/>
        <v>53</v>
      </c>
      <c r="B66" s="8" t="s">
        <v>1360</v>
      </c>
      <c r="C66" s="7">
        <f t="shared" si="4"/>
        <v>2053</v>
      </c>
      <c r="D66" s="11" t="s">
        <v>1333</v>
      </c>
      <c r="E66" s="16">
        <v>2.75</v>
      </c>
      <c r="F66" s="38">
        <f t="shared" si="1"/>
        <v>2.915</v>
      </c>
      <c r="G66" s="87">
        <f t="shared" si="3"/>
        <v>5984.495</v>
      </c>
      <c r="H66" s="84"/>
      <c r="I66" s="10"/>
      <c r="J66" s="10"/>
      <c r="K66" s="10"/>
      <c r="L66" s="10">
        <v>250</v>
      </c>
      <c r="M66" s="10"/>
      <c r="N66" s="10"/>
      <c r="O66" s="10"/>
      <c r="P66" s="10"/>
      <c r="Q66" s="10"/>
      <c r="R66" s="10"/>
      <c r="S66" s="10"/>
      <c r="T66" s="10"/>
      <c r="U66" s="10">
        <v>25</v>
      </c>
      <c r="V66" s="10"/>
      <c r="W66" s="10"/>
      <c r="X66" s="10"/>
      <c r="Y66" s="10">
        <v>24</v>
      </c>
      <c r="Z66" s="10"/>
      <c r="AA66" s="10"/>
      <c r="AB66" s="10"/>
      <c r="AC66" s="10">
        <v>50</v>
      </c>
      <c r="AD66" s="10">
        <v>50</v>
      </c>
      <c r="AE66" s="10"/>
      <c r="AF66" s="10">
        <v>400</v>
      </c>
      <c r="AG66" s="10"/>
      <c r="AH66" s="10"/>
      <c r="AI66" s="10">
        <v>60</v>
      </c>
      <c r="AJ66" s="10">
        <v>50</v>
      </c>
      <c r="AK66" s="10"/>
      <c r="AL66" s="10"/>
      <c r="AM66" s="10"/>
      <c r="AN66" s="10"/>
      <c r="AO66" s="10"/>
      <c r="AP66" s="10">
        <v>75</v>
      </c>
      <c r="AQ66" s="10"/>
      <c r="AR66" s="10"/>
      <c r="AS66" s="10">
        <v>25</v>
      </c>
      <c r="AT66" s="10"/>
      <c r="AU66" s="10"/>
      <c r="AV66" s="10"/>
      <c r="AW66" s="10">
        <v>1000</v>
      </c>
      <c r="AX66" s="10">
        <v>20</v>
      </c>
      <c r="AY66" s="10">
        <v>24</v>
      </c>
      <c r="AZ66" s="10"/>
      <c r="BA66" s="10"/>
      <c r="BB66" s="10"/>
      <c r="BC66" s="10"/>
      <c r="BD66" s="10"/>
      <c r="BE66" s="10"/>
      <c r="BF66" s="10"/>
      <c r="BG66" s="37"/>
    </row>
    <row r="67" spans="1:59" ht="14.25">
      <c r="A67" s="34">
        <f t="shared" si="2"/>
        <v>54</v>
      </c>
      <c r="B67" s="8" t="s">
        <v>1361</v>
      </c>
      <c r="C67" s="7">
        <f t="shared" si="4"/>
        <v>1033</v>
      </c>
      <c r="D67" s="11" t="s">
        <v>1333</v>
      </c>
      <c r="E67" s="16">
        <v>2.5</v>
      </c>
      <c r="F67" s="38">
        <f t="shared" si="1"/>
        <v>2.6500000000000004</v>
      </c>
      <c r="G67" s="87">
        <f t="shared" si="3"/>
        <v>2737.4500000000003</v>
      </c>
      <c r="H67" s="84"/>
      <c r="I67" s="10"/>
      <c r="J67" s="10"/>
      <c r="K67" s="10"/>
      <c r="L67" s="10">
        <v>100</v>
      </c>
      <c r="M67" s="10"/>
      <c r="N67" s="10"/>
      <c r="O67" s="10"/>
      <c r="P67" s="10"/>
      <c r="Q67" s="10"/>
      <c r="R67" s="10"/>
      <c r="S67" s="10"/>
      <c r="T67" s="10"/>
      <c r="U67" s="10">
        <v>25</v>
      </c>
      <c r="V67" s="10"/>
      <c r="W67" s="10"/>
      <c r="X67" s="10"/>
      <c r="Y67" s="10">
        <v>24</v>
      </c>
      <c r="Z67" s="10">
        <v>300</v>
      </c>
      <c r="AA67" s="10"/>
      <c r="AB67" s="10"/>
      <c r="AC67" s="10">
        <v>50</v>
      </c>
      <c r="AD67" s="10">
        <v>50</v>
      </c>
      <c r="AE67" s="10"/>
      <c r="AF67" s="10">
        <v>300</v>
      </c>
      <c r="AG67" s="10"/>
      <c r="AH67" s="10"/>
      <c r="AI67" s="10"/>
      <c r="AJ67" s="10">
        <v>50</v>
      </c>
      <c r="AK67" s="10"/>
      <c r="AL67" s="10"/>
      <c r="AM67" s="10"/>
      <c r="AN67" s="10"/>
      <c r="AO67" s="10"/>
      <c r="AP67" s="10">
        <v>65</v>
      </c>
      <c r="AQ67" s="10"/>
      <c r="AR67" s="10"/>
      <c r="AS67" s="10">
        <v>25</v>
      </c>
      <c r="AT67" s="10"/>
      <c r="AU67" s="10"/>
      <c r="AV67" s="10"/>
      <c r="AW67" s="10"/>
      <c r="AX67" s="10">
        <v>20</v>
      </c>
      <c r="AY67" s="10">
        <v>24</v>
      </c>
      <c r="AZ67" s="10"/>
      <c r="BA67" s="10"/>
      <c r="BB67" s="10"/>
      <c r="BC67" s="10"/>
      <c r="BD67" s="10"/>
      <c r="BE67" s="10"/>
      <c r="BF67" s="10"/>
      <c r="BG67" s="37"/>
    </row>
    <row r="68" spans="1:59" ht="14.25">
      <c r="A68" s="34">
        <f t="shared" si="2"/>
        <v>55</v>
      </c>
      <c r="B68" s="8" t="s">
        <v>1362</v>
      </c>
      <c r="C68" s="7">
        <f t="shared" si="4"/>
        <v>1230</v>
      </c>
      <c r="D68" s="11" t="s">
        <v>1333</v>
      </c>
      <c r="E68" s="16">
        <v>8</v>
      </c>
      <c r="F68" s="38">
        <f t="shared" si="1"/>
        <v>8.48</v>
      </c>
      <c r="G68" s="87">
        <f t="shared" si="3"/>
        <v>10430.4</v>
      </c>
      <c r="H68" s="84"/>
      <c r="I68" s="10"/>
      <c r="J68" s="10"/>
      <c r="K68" s="10"/>
      <c r="L68" s="10">
        <v>60</v>
      </c>
      <c r="M68" s="10">
        <v>40</v>
      </c>
      <c r="N68" s="10">
        <v>300</v>
      </c>
      <c r="O68" s="10"/>
      <c r="P68" s="10"/>
      <c r="Q68" s="10"/>
      <c r="R68" s="10">
        <v>50</v>
      </c>
      <c r="S68" s="10"/>
      <c r="T68" s="10"/>
      <c r="U68" s="10"/>
      <c r="V68" s="10"/>
      <c r="W68" s="10">
        <v>50</v>
      </c>
      <c r="X68" s="10"/>
      <c r="Y68" s="10"/>
      <c r="Z68" s="10"/>
      <c r="AA68" s="10"/>
      <c r="AB68" s="10">
        <v>200</v>
      </c>
      <c r="AC68" s="10"/>
      <c r="AD68" s="10">
        <v>15</v>
      </c>
      <c r="AE68" s="10"/>
      <c r="AF68" s="10">
        <v>300</v>
      </c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>
        <v>25</v>
      </c>
      <c r="AR68" s="10"/>
      <c r="AS68" s="10"/>
      <c r="AT68" s="10">
        <v>15</v>
      </c>
      <c r="AU68" s="10">
        <v>10</v>
      </c>
      <c r="AV68" s="10">
        <v>25</v>
      </c>
      <c r="AW68" s="10">
        <v>100</v>
      </c>
      <c r="AX68" s="10">
        <v>30</v>
      </c>
      <c r="AY68" s="10"/>
      <c r="AZ68" s="10"/>
      <c r="BA68" s="10"/>
      <c r="BB68" s="10"/>
      <c r="BC68" s="10"/>
      <c r="BD68" s="10"/>
      <c r="BE68" s="10">
        <v>10</v>
      </c>
      <c r="BF68" s="10"/>
      <c r="BG68" s="37"/>
    </row>
    <row r="69" spans="1:59" ht="14.25">
      <c r="A69" s="34">
        <f t="shared" si="2"/>
        <v>56</v>
      </c>
      <c r="B69" s="19" t="s">
        <v>1363</v>
      </c>
      <c r="C69" s="7">
        <f t="shared" si="4"/>
        <v>1389</v>
      </c>
      <c r="D69" s="14" t="s">
        <v>1333</v>
      </c>
      <c r="E69" s="31">
        <v>8</v>
      </c>
      <c r="F69" s="38">
        <f t="shared" si="1"/>
        <v>8.48</v>
      </c>
      <c r="G69" s="87">
        <f t="shared" si="3"/>
        <v>11778.720000000001</v>
      </c>
      <c r="H69" s="84">
        <v>300</v>
      </c>
      <c r="I69" s="10"/>
      <c r="J69" s="10"/>
      <c r="K69" s="10">
        <v>50</v>
      </c>
      <c r="L69" s="10">
        <v>100</v>
      </c>
      <c r="M69" s="10"/>
      <c r="N69" s="10">
        <v>200</v>
      </c>
      <c r="O69" s="10">
        <v>40</v>
      </c>
      <c r="P69" s="10"/>
      <c r="Q69" s="10"/>
      <c r="R69" s="10"/>
      <c r="S69" s="10"/>
      <c r="T69" s="10"/>
      <c r="U69" s="10">
        <v>50</v>
      </c>
      <c r="V69" s="10"/>
      <c r="W69" s="10"/>
      <c r="X69" s="10"/>
      <c r="Y69" s="10">
        <v>24</v>
      </c>
      <c r="Z69" s="10"/>
      <c r="AA69" s="10"/>
      <c r="AB69" s="10"/>
      <c r="AC69" s="10"/>
      <c r="AD69" s="10"/>
      <c r="AE69" s="10"/>
      <c r="AF69" s="10"/>
      <c r="AG69" s="10">
        <v>20</v>
      </c>
      <c r="AH69" s="10"/>
      <c r="AI69" s="10">
        <v>50</v>
      </c>
      <c r="AJ69" s="10"/>
      <c r="AK69" s="10"/>
      <c r="AL69" s="10">
        <v>50</v>
      </c>
      <c r="AM69" s="10"/>
      <c r="AN69" s="10"/>
      <c r="AO69" s="10"/>
      <c r="AP69" s="10">
        <v>65</v>
      </c>
      <c r="AQ69" s="10"/>
      <c r="AR69" s="10">
        <v>75</v>
      </c>
      <c r="AS69" s="10">
        <v>20</v>
      </c>
      <c r="AT69" s="10"/>
      <c r="AU69" s="10"/>
      <c r="AV69" s="10"/>
      <c r="AW69" s="10"/>
      <c r="AX69" s="10">
        <v>30</v>
      </c>
      <c r="AY69" s="10"/>
      <c r="AZ69" s="10"/>
      <c r="BA69" s="10">
        <v>300</v>
      </c>
      <c r="BB69" s="10"/>
      <c r="BC69" s="10"/>
      <c r="BD69" s="10">
        <v>15</v>
      </c>
      <c r="BE69" s="10"/>
      <c r="BF69" s="10"/>
      <c r="BG69" s="37"/>
    </row>
    <row r="70" spans="1:59" ht="14.25">
      <c r="A70" s="34">
        <f t="shared" si="2"/>
        <v>57</v>
      </c>
      <c r="B70" s="8" t="s">
        <v>1364</v>
      </c>
      <c r="C70" s="7">
        <f t="shared" si="4"/>
        <v>665</v>
      </c>
      <c r="D70" s="11" t="s">
        <v>1333</v>
      </c>
      <c r="E70" s="16">
        <v>5.5</v>
      </c>
      <c r="F70" s="38">
        <f t="shared" si="1"/>
        <v>5.83</v>
      </c>
      <c r="G70" s="87">
        <f t="shared" si="3"/>
        <v>3876.9500000000003</v>
      </c>
      <c r="H70" s="84"/>
      <c r="I70" s="10"/>
      <c r="J70" s="10"/>
      <c r="K70" s="10">
        <v>36</v>
      </c>
      <c r="L70" s="10"/>
      <c r="M70" s="10"/>
      <c r="N70" s="10"/>
      <c r="O70" s="10"/>
      <c r="P70" s="10">
        <v>60</v>
      </c>
      <c r="Q70" s="10">
        <v>40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>
        <v>50</v>
      </c>
      <c r="AC70" s="10"/>
      <c r="AD70" s="10">
        <v>40</v>
      </c>
      <c r="AE70" s="10"/>
      <c r="AF70" s="10">
        <v>200</v>
      </c>
      <c r="AG70" s="10"/>
      <c r="AH70" s="10"/>
      <c r="AI70" s="10"/>
      <c r="AJ70" s="10"/>
      <c r="AK70" s="10"/>
      <c r="AL70" s="10">
        <v>50</v>
      </c>
      <c r="AM70" s="10">
        <v>12</v>
      </c>
      <c r="AN70" s="10">
        <v>100</v>
      </c>
      <c r="AO70" s="10"/>
      <c r="AP70" s="10"/>
      <c r="AQ70" s="10"/>
      <c r="AR70" s="10">
        <v>50</v>
      </c>
      <c r="AS70" s="10"/>
      <c r="AT70" s="10"/>
      <c r="AU70" s="10">
        <v>10</v>
      </c>
      <c r="AV70" s="10"/>
      <c r="AW70" s="10"/>
      <c r="AX70" s="10"/>
      <c r="AY70" s="10"/>
      <c r="AZ70" s="10"/>
      <c r="BA70" s="10"/>
      <c r="BB70" s="10"/>
      <c r="BC70" s="10"/>
      <c r="BD70" s="10">
        <v>7</v>
      </c>
      <c r="BE70" s="10">
        <v>10</v>
      </c>
      <c r="BF70" s="10"/>
      <c r="BG70" s="37"/>
    </row>
    <row r="71" spans="1:59" ht="14.25">
      <c r="A71" s="34">
        <f t="shared" si="2"/>
        <v>58</v>
      </c>
      <c r="B71" s="8" t="s">
        <v>1365</v>
      </c>
      <c r="C71" s="7">
        <f t="shared" si="4"/>
        <v>489</v>
      </c>
      <c r="D71" s="11" t="s">
        <v>1333</v>
      </c>
      <c r="E71" s="16">
        <v>5</v>
      </c>
      <c r="F71" s="38">
        <f t="shared" si="1"/>
        <v>5.300000000000001</v>
      </c>
      <c r="G71" s="87">
        <f t="shared" si="3"/>
        <v>2591.7000000000003</v>
      </c>
      <c r="H71" s="84"/>
      <c r="I71" s="10"/>
      <c r="J71" s="10"/>
      <c r="K71" s="10">
        <v>12</v>
      </c>
      <c r="L71" s="10"/>
      <c r="M71" s="10"/>
      <c r="N71" s="10"/>
      <c r="O71" s="10"/>
      <c r="P71" s="10">
        <v>60</v>
      </c>
      <c r="Q71" s="10">
        <v>40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>
        <v>20</v>
      </c>
      <c r="AC71" s="10"/>
      <c r="AD71" s="10"/>
      <c r="AE71" s="10"/>
      <c r="AF71" s="10">
        <v>200</v>
      </c>
      <c r="AG71" s="10"/>
      <c r="AH71" s="10"/>
      <c r="AI71" s="10"/>
      <c r="AJ71" s="10"/>
      <c r="AK71" s="10"/>
      <c r="AL71" s="10">
        <v>25</v>
      </c>
      <c r="AM71" s="10">
        <v>12</v>
      </c>
      <c r="AN71" s="10"/>
      <c r="AO71" s="10"/>
      <c r="AP71" s="10"/>
      <c r="AQ71" s="10"/>
      <c r="AR71" s="10">
        <v>50</v>
      </c>
      <c r="AS71" s="10"/>
      <c r="AT71" s="10"/>
      <c r="AU71" s="10">
        <v>10</v>
      </c>
      <c r="AV71" s="10"/>
      <c r="AW71" s="10"/>
      <c r="AX71" s="10"/>
      <c r="AY71" s="10"/>
      <c r="AZ71" s="10"/>
      <c r="BA71" s="10"/>
      <c r="BB71" s="10"/>
      <c r="BC71" s="10">
        <v>50</v>
      </c>
      <c r="BD71" s="10"/>
      <c r="BE71" s="10">
        <v>10</v>
      </c>
      <c r="BF71" s="10"/>
      <c r="BG71" s="37"/>
    </row>
    <row r="72" spans="1:59" ht="14.25">
      <c r="A72" s="34">
        <f t="shared" si="2"/>
        <v>59</v>
      </c>
      <c r="B72" s="8" t="s">
        <v>1366</v>
      </c>
      <c r="C72" s="7">
        <f t="shared" si="4"/>
        <v>110</v>
      </c>
      <c r="D72" s="11" t="s">
        <v>1333</v>
      </c>
      <c r="E72" s="16">
        <v>69.5</v>
      </c>
      <c r="F72" s="38">
        <f t="shared" si="1"/>
        <v>73.67</v>
      </c>
      <c r="G72" s="87">
        <f t="shared" si="3"/>
        <v>8103.7</v>
      </c>
      <c r="H72" s="84"/>
      <c r="I72" s="10"/>
      <c r="J72" s="10"/>
      <c r="K72" s="10"/>
      <c r="L72" s="10"/>
      <c r="M72" s="10"/>
      <c r="N72" s="10">
        <v>4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>
        <v>50</v>
      </c>
      <c r="AC72" s="10"/>
      <c r="AD72" s="10"/>
      <c r="AE72" s="10"/>
      <c r="AF72" s="10">
        <v>20</v>
      </c>
      <c r="AG72" s="10"/>
      <c r="AH72" s="10">
        <v>4</v>
      </c>
      <c r="AI72" s="10"/>
      <c r="AJ72" s="10"/>
      <c r="AK72" s="10"/>
      <c r="AL72" s="10"/>
      <c r="AM72" s="10"/>
      <c r="AN72" s="10"/>
      <c r="AO72" s="10"/>
      <c r="AP72" s="10">
        <v>6</v>
      </c>
      <c r="AQ72" s="10"/>
      <c r="AR72" s="10">
        <v>10</v>
      </c>
      <c r="AS72" s="10"/>
      <c r="AT72" s="10"/>
      <c r="AU72" s="10">
        <v>8</v>
      </c>
      <c r="AV72" s="10"/>
      <c r="AW72" s="10"/>
      <c r="AX72" s="10"/>
      <c r="AY72" s="10"/>
      <c r="AZ72" s="10"/>
      <c r="BA72" s="10"/>
      <c r="BB72" s="10"/>
      <c r="BC72" s="10"/>
      <c r="BD72" s="10"/>
      <c r="BE72" s="10">
        <v>8</v>
      </c>
      <c r="BF72" s="10"/>
      <c r="BG72" s="37"/>
    </row>
    <row r="73" spans="1:59" ht="14.25">
      <c r="A73" s="34">
        <f t="shared" si="2"/>
        <v>60</v>
      </c>
      <c r="B73" s="8" t="s">
        <v>1367</v>
      </c>
      <c r="C73" s="7">
        <f t="shared" si="4"/>
        <v>46</v>
      </c>
      <c r="D73" s="11" t="s">
        <v>1333</v>
      </c>
      <c r="E73" s="16">
        <v>3</v>
      </c>
      <c r="F73" s="38">
        <f t="shared" si="1"/>
        <v>3.18</v>
      </c>
      <c r="G73" s="87">
        <f t="shared" si="3"/>
        <v>146.28</v>
      </c>
      <c r="H73" s="84"/>
      <c r="I73" s="10"/>
      <c r="J73" s="10">
        <v>12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>
        <v>4</v>
      </c>
      <c r="AH73" s="10"/>
      <c r="AI73" s="10"/>
      <c r="AJ73" s="10"/>
      <c r="AK73" s="10"/>
      <c r="AL73" s="10"/>
      <c r="AM73" s="10"/>
      <c r="AN73" s="10"/>
      <c r="AO73" s="10">
        <v>20</v>
      </c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>
        <v>10</v>
      </c>
      <c r="BC73" s="10"/>
      <c r="BD73" s="10"/>
      <c r="BE73" s="10"/>
      <c r="BF73" s="10"/>
      <c r="BG73" s="37"/>
    </row>
    <row r="74" spans="1:59" ht="14.25">
      <c r="A74" s="34">
        <f t="shared" si="2"/>
        <v>61</v>
      </c>
      <c r="B74" s="8" t="s">
        <v>1368</v>
      </c>
      <c r="C74" s="7">
        <f t="shared" si="4"/>
        <v>376</v>
      </c>
      <c r="D74" s="11" t="s">
        <v>1369</v>
      </c>
      <c r="E74" s="16">
        <v>36</v>
      </c>
      <c r="F74" s="38">
        <f t="shared" si="1"/>
        <v>38.160000000000004</v>
      </c>
      <c r="G74" s="87">
        <f t="shared" si="3"/>
        <v>14348.160000000002</v>
      </c>
      <c r="H74" s="84">
        <v>2</v>
      </c>
      <c r="I74" s="10"/>
      <c r="J74" s="10">
        <v>2</v>
      </c>
      <c r="K74" s="10"/>
      <c r="L74" s="10"/>
      <c r="M74" s="10">
        <v>20</v>
      </c>
      <c r="N74" s="10"/>
      <c r="O74" s="10"/>
      <c r="P74" s="10">
        <v>5</v>
      </c>
      <c r="Q74" s="10"/>
      <c r="R74" s="10"/>
      <c r="S74" s="10"/>
      <c r="T74" s="10">
        <v>6</v>
      </c>
      <c r="U74" s="10"/>
      <c r="V74" s="10">
        <v>142</v>
      </c>
      <c r="W74" s="10"/>
      <c r="X74" s="10">
        <v>4</v>
      </c>
      <c r="Y74" s="10"/>
      <c r="Z74" s="10">
        <v>10</v>
      </c>
      <c r="AA74" s="10"/>
      <c r="AB74" s="10"/>
      <c r="AC74" s="10"/>
      <c r="AD74" s="10"/>
      <c r="AE74" s="10">
        <v>4</v>
      </c>
      <c r="AF74" s="10">
        <v>18</v>
      </c>
      <c r="AG74" s="10">
        <v>3</v>
      </c>
      <c r="AH74" s="10"/>
      <c r="AI74" s="10">
        <v>6</v>
      </c>
      <c r="AJ74" s="10">
        <v>2</v>
      </c>
      <c r="AK74" s="10">
        <v>6</v>
      </c>
      <c r="AL74" s="10">
        <v>30</v>
      </c>
      <c r="AM74" s="10">
        <v>24</v>
      </c>
      <c r="AN74" s="10"/>
      <c r="AO74" s="10">
        <v>10</v>
      </c>
      <c r="AP74" s="10"/>
      <c r="AQ74" s="10"/>
      <c r="AR74" s="10">
        <v>9</v>
      </c>
      <c r="AS74" s="10">
        <v>2</v>
      </c>
      <c r="AT74" s="10">
        <v>2</v>
      </c>
      <c r="AU74" s="10">
        <v>6</v>
      </c>
      <c r="AV74" s="10">
        <v>6</v>
      </c>
      <c r="AW74" s="10"/>
      <c r="AX74" s="10">
        <v>1</v>
      </c>
      <c r="AY74" s="10"/>
      <c r="AZ74" s="10"/>
      <c r="BA74" s="10">
        <v>20</v>
      </c>
      <c r="BB74" s="10">
        <v>20</v>
      </c>
      <c r="BC74" s="10">
        <v>4</v>
      </c>
      <c r="BD74" s="10">
        <v>2</v>
      </c>
      <c r="BE74" s="10">
        <v>6</v>
      </c>
      <c r="BF74" s="10">
        <v>4</v>
      </c>
      <c r="BG74" s="37"/>
    </row>
    <row r="75" spans="1:59" ht="14.25">
      <c r="A75" s="34">
        <f t="shared" si="2"/>
        <v>62</v>
      </c>
      <c r="B75" s="8" t="s">
        <v>1370</v>
      </c>
      <c r="C75" s="7">
        <f t="shared" si="4"/>
        <v>96</v>
      </c>
      <c r="D75" s="11" t="s">
        <v>1333</v>
      </c>
      <c r="E75" s="16">
        <v>32</v>
      </c>
      <c r="F75" s="38">
        <f t="shared" si="1"/>
        <v>33.92</v>
      </c>
      <c r="G75" s="87">
        <f t="shared" si="3"/>
        <v>3256.32</v>
      </c>
      <c r="H75" s="84"/>
      <c r="I75" s="10"/>
      <c r="J75" s="10"/>
      <c r="K75" s="10"/>
      <c r="L75" s="10"/>
      <c r="M75" s="10">
        <v>20</v>
      </c>
      <c r="N75" s="10"/>
      <c r="O75" s="10"/>
      <c r="P75" s="10">
        <v>3</v>
      </c>
      <c r="Q75" s="10"/>
      <c r="R75" s="10"/>
      <c r="S75" s="10"/>
      <c r="T75" s="10"/>
      <c r="U75" s="10">
        <v>4</v>
      </c>
      <c r="V75" s="10">
        <v>16</v>
      </c>
      <c r="W75" s="10"/>
      <c r="X75" s="10">
        <v>4</v>
      </c>
      <c r="Y75" s="10"/>
      <c r="Z75" s="10"/>
      <c r="AA75" s="10"/>
      <c r="AB75" s="10"/>
      <c r="AC75" s="10"/>
      <c r="AD75" s="10"/>
      <c r="AE75" s="10"/>
      <c r="AF75" s="10"/>
      <c r="AG75" s="10">
        <v>2</v>
      </c>
      <c r="AH75" s="10"/>
      <c r="AI75" s="10"/>
      <c r="AJ75" s="10"/>
      <c r="AK75" s="10"/>
      <c r="AL75" s="10"/>
      <c r="AM75" s="10">
        <v>6</v>
      </c>
      <c r="AN75" s="10"/>
      <c r="AO75" s="10"/>
      <c r="AP75" s="10"/>
      <c r="AQ75" s="10">
        <v>2</v>
      </c>
      <c r="AR75" s="10">
        <v>12</v>
      </c>
      <c r="AS75" s="10">
        <v>1</v>
      </c>
      <c r="AT75" s="10"/>
      <c r="AU75" s="10"/>
      <c r="AV75" s="10">
        <v>6</v>
      </c>
      <c r="AW75" s="10">
        <v>10</v>
      </c>
      <c r="AX75" s="10">
        <v>3</v>
      </c>
      <c r="AY75" s="10"/>
      <c r="AZ75" s="10"/>
      <c r="BA75" s="10">
        <v>5</v>
      </c>
      <c r="BB75" s="10"/>
      <c r="BC75" s="10"/>
      <c r="BD75" s="10">
        <v>2</v>
      </c>
      <c r="BE75" s="10"/>
      <c r="BF75" s="10"/>
      <c r="BG75" s="37"/>
    </row>
    <row r="76" spans="1:59" ht="14.25">
      <c r="A76" s="34">
        <f t="shared" si="2"/>
        <v>63</v>
      </c>
      <c r="B76" s="8" t="s">
        <v>1370</v>
      </c>
      <c r="C76" s="7">
        <f t="shared" si="4"/>
        <v>20</v>
      </c>
      <c r="D76" s="11" t="s">
        <v>1317</v>
      </c>
      <c r="E76" s="31">
        <v>384</v>
      </c>
      <c r="F76" s="38">
        <f t="shared" si="1"/>
        <v>407.04</v>
      </c>
      <c r="G76" s="87">
        <f t="shared" si="3"/>
        <v>8140.8</v>
      </c>
      <c r="H76" s="84"/>
      <c r="I76" s="10"/>
      <c r="J76" s="10"/>
      <c r="K76" s="10">
        <v>1</v>
      </c>
      <c r="L76" s="10"/>
      <c r="M76" s="10"/>
      <c r="N76" s="10">
        <v>1</v>
      </c>
      <c r="O76" s="10"/>
      <c r="P76" s="10"/>
      <c r="Q76" s="10"/>
      <c r="R76" s="10"/>
      <c r="S76" s="10"/>
      <c r="T76" s="10"/>
      <c r="U76" s="10"/>
      <c r="V76" s="10"/>
      <c r="W76" s="10">
        <v>2</v>
      </c>
      <c r="X76" s="10"/>
      <c r="Y76" s="10"/>
      <c r="Z76" s="10"/>
      <c r="AA76" s="10"/>
      <c r="AB76" s="10"/>
      <c r="AC76" s="10"/>
      <c r="AD76" s="10"/>
      <c r="AE76" s="10">
        <v>1</v>
      </c>
      <c r="AF76" s="10">
        <v>4</v>
      </c>
      <c r="AG76" s="10"/>
      <c r="AH76" s="10">
        <v>1</v>
      </c>
      <c r="AI76" s="10">
        <v>2</v>
      </c>
      <c r="AJ76" s="10"/>
      <c r="AK76" s="10">
        <v>1</v>
      </c>
      <c r="AL76" s="10">
        <v>4</v>
      </c>
      <c r="AM76" s="10"/>
      <c r="AN76" s="10">
        <v>1</v>
      </c>
      <c r="AO76" s="10"/>
      <c r="AP76" s="10">
        <v>2</v>
      </c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37"/>
    </row>
    <row r="77" spans="1:59" ht="14.25">
      <c r="A77" s="34">
        <f t="shared" si="2"/>
        <v>64</v>
      </c>
      <c r="B77" s="8" t="s">
        <v>1371</v>
      </c>
      <c r="C77" s="7">
        <f t="shared" si="4"/>
        <v>2</v>
      </c>
      <c r="D77" s="11" t="s">
        <v>1372</v>
      </c>
      <c r="E77" s="16">
        <v>375</v>
      </c>
      <c r="F77" s="38">
        <f t="shared" si="1"/>
        <v>397.5</v>
      </c>
      <c r="G77" s="87">
        <f t="shared" si="3"/>
        <v>795</v>
      </c>
      <c r="H77" s="84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>
        <v>1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>
        <v>1</v>
      </c>
      <c r="BC77" s="10"/>
      <c r="BD77" s="10"/>
      <c r="BE77" s="10"/>
      <c r="BF77" s="10"/>
      <c r="BG77" s="37"/>
    </row>
    <row r="78" spans="1:59" ht="14.25">
      <c r="A78" s="34">
        <f t="shared" si="2"/>
        <v>65</v>
      </c>
      <c r="B78" s="8" t="s">
        <v>1373</v>
      </c>
      <c r="C78" s="7">
        <f t="shared" si="4"/>
        <v>33</v>
      </c>
      <c r="D78" s="11" t="s">
        <v>1333</v>
      </c>
      <c r="E78" s="16">
        <v>74</v>
      </c>
      <c r="F78" s="38">
        <f t="shared" si="1"/>
        <v>78.44</v>
      </c>
      <c r="G78" s="87">
        <f t="shared" si="3"/>
        <v>2588.52</v>
      </c>
      <c r="H78" s="84"/>
      <c r="I78" s="10"/>
      <c r="J78" s="10"/>
      <c r="K78" s="10">
        <v>1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>
        <v>21</v>
      </c>
      <c r="W78" s="10"/>
      <c r="X78" s="10">
        <v>4</v>
      </c>
      <c r="Y78" s="10"/>
      <c r="Z78" s="10"/>
      <c r="AA78" s="10"/>
      <c r="AB78" s="10"/>
      <c r="AC78" s="10"/>
      <c r="AD78" s="10"/>
      <c r="AE78" s="10"/>
      <c r="AF78" s="10">
        <v>3</v>
      </c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>
        <v>4</v>
      </c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37"/>
    </row>
    <row r="79" spans="1:59" ht="14.25">
      <c r="A79" s="34">
        <f t="shared" si="2"/>
        <v>66</v>
      </c>
      <c r="B79" s="8" t="s">
        <v>1374</v>
      </c>
      <c r="C79" s="7">
        <f t="shared" si="4"/>
        <v>22</v>
      </c>
      <c r="D79" s="11" t="s">
        <v>1375</v>
      </c>
      <c r="E79" s="31">
        <v>53</v>
      </c>
      <c r="F79" s="38">
        <f t="shared" si="1"/>
        <v>56.18</v>
      </c>
      <c r="G79" s="87">
        <f t="shared" si="3"/>
        <v>1235.96</v>
      </c>
      <c r="H79" s="8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>
        <v>10</v>
      </c>
      <c r="AG79" s="10"/>
      <c r="AH79" s="10"/>
      <c r="AI79" s="10">
        <v>2</v>
      </c>
      <c r="AJ79" s="10"/>
      <c r="AK79" s="10"/>
      <c r="AL79" s="10">
        <v>4</v>
      </c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>
        <v>6</v>
      </c>
      <c r="BE79" s="10"/>
      <c r="BF79" s="10"/>
      <c r="BG79" s="37"/>
    </row>
    <row r="80" spans="1:59" ht="14.25">
      <c r="A80" s="34">
        <f t="shared" si="2"/>
        <v>67</v>
      </c>
      <c r="B80" s="8" t="s">
        <v>1376</v>
      </c>
      <c r="C80" s="7">
        <f t="shared" si="4"/>
        <v>63</v>
      </c>
      <c r="D80" s="11" t="s">
        <v>1377</v>
      </c>
      <c r="E80" s="16">
        <v>40</v>
      </c>
      <c r="F80" s="38">
        <f t="shared" si="1"/>
        <v>42.400000000000006</v>
      </c>
      <c r="G80" s="87">
        <f t="shared" si="3"/>
        <v>2671.2000000000003</v>
      </c>
      <c r="H80" s="84"/>
      <c r="I80" s="10"/>
      <c r="J80" s="10"/>
      <c r="K80" s="10">
        <v>4</v>
      </c>
      <c r="L80" s="10"/>
      <c r="M80" s="10"/>
      <c r="N80" s="10"/>
      <c r="O80" s="10"/>
      <c r="P80" s="10">
        <v>10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3</v>
      </c>
      <c r="AE80" s="10"/>
      <c r="AF80" s="10">
        <v>10</v>
      </c>
      <c r="AG80" s="10"/>
      <c r="AH80" s="10">
        <v>2</v>
      </c>
      <c r="AI80" s="10">
        <v>5</v>
      </c>
      <c r="AJ80" s="10">
        <v>2</v>
      </c>
      <c r="AK80" s="10"/>
      <c r="AL80" s="10"/>
      <c r="AM80" s="10"/>
      <c r="AN80" s="10"/>
      <c r="AO80" s="10"/>
      <c r="AP80" s="10"/>
      <c r="AQ80" s="10"/>
      <c r="AR80" s="10">
        <v>6</v>
      </c>
      <c r="AS80" s="10"/>
      <c r="AT80" s="10"/>
      <c r="AU80" s="10">
        <v>10</v>
      </c>
      <c r="AV80" s="10"/>
      <c r="AW80" s="10"/>
      <c r="AX80" s="10"/>
      <c r="AY80" s="10"/>
      <c r="AZ80" s="10"/>
      <c r="BA80" s="10"/>
      <c r="BB80" s="10"/>
      <c r="BC80" s="10">
        <v>1</v>
      </c>
      <c r="BD80" s="10"/>
      <c r="BE80" s="10">
        <v>10</v>
      </c>
      <c r="BF80" s="10"/>
      <c r="BG80" s="37"/>
    </row>
    <row r="81" spans="1:59" ht="14.25">
      <c r="A81" s="34">
        <f t="shared" si="2"/>
        <v>68</v>
      </c>
      <c r="B81" s="8" t="s">
        <v>1378</v>
      </c>
      <c r="C81" s="7">
        <f t="shared" si="4"/>
        <v>308</v>
      </c>
      <c r="D81" s="11" t="s">
        <v>1333</v>
      </c>
      <c r="E81" s="16">
        <v>2.5</v>
      </c>
      <c r="F81" s="38">
        <f t="shared" si="1"/>
        <v>2.6500000000000004</v>
      </c>
      <c r="G81" s="87">
        <f t="shared" si="3"/>
        <v>816.2000000000002</v>
      </c>
      <c r="H81" s="84"/>
      <c r="I81" s="10"/>
      <c r="J81" s="10"/>
      <c r="K81" s="10"/>
      <c r="L81" s="10"/>
      <c r="M81" s="10">
        <v>50</v>
      </c>
      <c r="N81" s="10"/>
      <c r="O81" s="10"/>
      <c r="P81" s="10">
        <v>5</v>
      </c>
      <c r="Q81" s="10"/>
      <c r="R81" s="10"/>
      <c r="S81" s="10"/>
      <c r="T81" s="10"/>
      <c r="U81" s="10"/>
      <c r="V81" s="10">
        <v>44</v>
      </c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>
        <v>10</v>
      </c>
      <c r="AI81" s="10"/>
      <c r="AJ81" s="10"/>
      <c r="AK81" s="10"/>
      <c r="AL81" s="10"/>
      <c r="AM81" s="10">
        <v>10</v>
      </c>
      <c r="AN81" s="10"/>
      <c r="AO81" s="10">
        <v>50</v>
      </c>
      <c r="AP81" s="10"/>
      <c r="AQ81" s="10"/>
      <c r="AR81" s="10">
        <v>60</v>
      </c>
      <c r="AS81" s="10"/>
      <c r="AT81" s="10"/>
      <c r="AU81" s="10"/>
      <c r="AV81" s="10"/>
      <c r="AW81" s="10"/>
      <c r="AX81" s="10"/>
      <c r="AY81" s="10"/>
      <c r="AZ81" s="10"/>
      <c r="BA81" s="10">
        <v>5</v>
      </c>
      <c r="BB81" s="10"/>
      <c r="BC81" s="10">
        <v>50</v>
      </c>
      <c r="BD81" s="10"/>
      <c r="BE81" s="10"/>
      <c r="BF81" s="10">
        <v>24</v>
      </c>
      <c r="BG81" s="37"/>
    </row>
    <row r="82" spans="1:59" ht="14.25">
      <c r="A82" s="34">
        <f t="shared" si="2"/>
        <v>69</v>
      </c>
      <c r="B82" s="8" t="s">
        <v>1379</v>
      </c>
      <c r="C82" s="7">
        <f t="shared" si="4"/>
        <v>191</v>
      </c>
      <c r="D82" s="11" t="s">
        <v>1333</v>
      </c>
      <c r="E82" s="31">
        <v>25</v>
      </c>
      <c r="F82" s="38">
        <f t="shared" si="1"/>
        <v>26.5</v>
      </c>
      <c r="G82" s="87">
        <f t="shared" si="3"/>
        <v>5061.5</v>
      </c>
      <c r="H82" s="84"/>
      <c r="I82" s="10"/>
      <c r="J82" s="10">
        <v>15</v>
      </c>
      <c r="K82" s="10">
        <v>8</v>
      </c>
      <c r="L82" s="10"/>
      <c r="M82" s="10"/>
      <c r="N82" s="10"/>
      <c r="O82" s="10"/>
      <c r="P82" s="10"/>
      <c r="Q82" s="10"/>
      <c r="R82" s="10"/>
      <c r="S82" s="10"/>
      <c r="T82" s="10">
        <v>12</v>
      </c>
      <c r="U82" s="10"/>
      <c r="V82" s="10">
        <v>12</v>
      </c>
      <c r="W82" s="10"/>
      <c r="X82" s="10">
        <v>20</v>
      </c>
      <c r="Y82" s="10"/>
      <c r="Z82" s="10">
        <v>24</v>
      </c>
      <c r="AA82" s="10"/>
      <c r="AB82" s="10">
        <v>5</v>
      </c>
      <c r="AC82" s="10"/>
      <c r="AD82" s="10"/>
      <c r="AE82" s="10"/>
      <c r="AF82" s="10"/>
      <c r="AG82" s="10"/>
      <c r="AH82" s="10"/>
      <c r="AI82" s="10"/>
      <c r="AJ82" s="10">
        <v>1</v>
      </c>
      <c r="AK82" s="10"/>
      <c r="AL82" s="10"/>
      <c r="AM82" s="10"/>
      <c r="AN82" s="10"/>
      <c r="AO82" s="10"/>
      <c r="AP82" s="10">
        <v>3</v>
      </c>
      <c r="AQ82" s="10">
        <v>2</v>
      </c>
      <c r="AR82" s="10">
        <v>14</v>
      </c>
      <c r="AS82" s="10"/>
      <c r="AT82" s="10"/>
      <c r="AU82" s="10">
        <v>6</v>
      </c>
      <c r="AV82" s="10">
        <v>3</v>
      </c>
      <c r="AW82" s="10">
        <v>10</v>
      </c>
      <c r="AX82" s="10"/>
      <c r="AY82" s="10"/>
      <c r="AZ82" s="10"/>
      <c r="BA82" s="10">
        <v>50</v>
      </c>
      <c r="BB82" s="10"/>
      <c r="BC82" s="10"/>
      <c r="BD82" s="10"/>
      <c r="BE82" s="10">
        <v>6</v>
      </c>
      <c r="BF82" s="10"/>
      <c r="BG82" s="37"/>
    </row>
    <row r="83" spans="1:59" ht="14.25">
      <c r="A83" s="34">
        <f t="shared" si="2"/>
        <v>70</v>
      </c>
      <c r="B83" s="8" t="s">
        <v>538</v>
      </c>
      <c r="C83" s="7">
        <f aca="true" t="shared" si="5" ref="C83:C146">SUM(H83:BF83)</f>
        <v>69</v>
      </c>
      <c r="D83" s="11" t="s">
        <v>1333</v>
      </c>
      <c r="E83" s="31">
        <v>25</v>
      </c>
      <c r="F83" s="38">
        <f t="shared" si="1"/>
        <v>26.5</v>
      </c>
      <c r="G83" s="87">
        <f t="shared" si="3"/>
        <v>1828.5</v>
      </c>
      <c r="H83" s="84"/>
      <c r="I83" s="10"/>
      <c r="J83" s="10"/>
      <c r="K83" s="10"/>
      <c r="L83" s="10">
        <v>3</v>
      </c>
      <c r="M83" s="10">
        <v>12</v>
      </c>
      <c r="N83" s="10"/>
      <c r="O83" s="10"/>
      <c r="P83" s="10">
        <v>2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>
        <v>6</v>
      </c>
      <c r="AF83" s="10">
        <v>10</v>
      </c>
      <c r="AG83" s="10">
        <v>4</v>
      </c>
      <c r="AH83" s="10"/>
      <c r="AI83" s="10"/>
      <c r="AJ83" s="10"/>
      <c r="AK83" s="10"/>
      <c r="AL83" s="10">
        <v>20</v>
      </c>
      <c r="AM83" s="10"/>
      <c r="AN83" s="10"/>
      <c r="AO83" s="10">
        <v>12</v>
      </c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37"/>
    </row>
    <row r="84" spans="1:59" ht="14.25">
      <c r="A84" s="34">
        <f t="shared" si="2"/>
        <v>71</v>
      </c>
      <c r="B84" s="8" t="s">
        <v>1380</v>
      </c>
      <c r="C84" s="7">
        <f t="shared" si="5"/>
        <v>26</v>
      </c>
      <c r="D84" s="11" t="s">
        <v>1369</v>
      </c>
      <c r="E84" s="16">
        <v>74</v>
      </c>
      <c r="F84" s="38">
        <f aca="true" t="shared" si="6" ref="F84:F151">(E84*1.06)</f>
        <v>78.44</v>
      </c>
      <c r="G84" s="87">
        <f t="shared" si="3"/>
        <v>2039.44</v>
      </c>
      <c r="H84" s="84"/>
      <c r="I84" s="10"/>
      <c r="J84" s="10"/>
      <c r="K84" s="10"/>
      <c r="L84" s="10"/>
      <c r="M84" s="10"/>
      <c r="N84" s="10">
        <v>1</v>
      </c>
      <c r="O84" s="10"/>
      <c r="P84" s="10"/>
      <c r="Q84" s="10"/>
      <c r="R84" s="10"/>
      <c r="S84" s="10"/>
      <c r="T84" s="10"/>
      <c r="U84" s="10"/>
      <c r="V84" s="10">
        <v>11</v>
      </c>
      <c r="W84" s="10"/>
      <c r="X84" s="10">
        <v>2</v>
      </c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>
        <v>6</v>
      </c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>
        <v>1</v>
      </c>
      <c r="AY84" s="10"/>
      <c r="AZ84" s="10"/>
      <c r="BA84" s="10"/>
      <c r="BB84" s="10">
        <v>4</v>
      </c>
      <c r="BC84" s="10"/>
      <c r="BD84" s="10"/>
      <c r="BE84" s="10"/>
      <c r="BF84" s="10">
        <v>1</v>
      </c>
      <c r="BG84" s="37"/>
    </row>
    <row r="85" spans="1:59" ht="14.25">
      <c r="A85" s="34">
        <f aca="true" t="shared" si="7" ref="A85:A149">(A84+1)</f>
        <v>72</v>
      </c>
      <c r="B85" s="8" t="s">
        <v>1381</v>
      </c>
      <c r="C85" s="7">
        <f t="shared" si="5"/>
        <v>85</v>
      </c>
      <c r="D85" s="11" t="s">
        <v>1317</v>
      </c>
      <c r="E85" s="16">
        <v>348</v>
      </c>
      <c r="F85" s="38">
        <f t="shared" si="6"/>
        <v>368.88</v>
      </c>
      <c r="G85" s="87">
        <f t="shared" si="3"/>
        <v>31354.8</v>
      </c>
      <c r="H85" s="84"/>
      <c r="I85" s="10"/>
      <c r="J85" s="10"/>
      <c r="K85" s="10">
        <v>1</v>
      </c>
      <c r="L85" s="10">
        <v>2</v>
      </c>
      <c r="M85" s="10">
        <v>4</v>
      </c>
      <c r="N85" s="10"/>
      <c r="O85" s="10"/>
      <c r="P85" s="10"/>
      <c r="Q85" s="10"/>
      <c r="R85" s="10"/>
      <c r="S85" s="10"/>
      <c r="T85" s="10">
        <v>1</v>
      </c>
      <c r="U85" s="10"/>
      <c r="V85" s="10">
        <v>24</v>
      </c>
      <c r="W85" s="10">
        <v>1</v>
      </c>
      <c r="X85" s="10">
        <v>2</v>
      </c>
      <c r="Y85" s="10"/>
      <c r="Z85" s="10"/>
      <c r="AA85" s="10"/>
      <c r="AB85" s="10"/>
      <c r="AC85" s="10">
        <v>1</v>
      </c>
      <c r="AD85" s="10">
        <v>1</v>
      </c>
      <c r="AE85" s="10"/>
      <c r="AF85" s="10">
        <v>8</v>
      </c>
      <c r="AG85" s="10"/>
      <c r="AH85" s="10"/>
      <c r="AI85" s="10"/>
      <c r="AJ85" s="10">
        <v>1</v>
      </c>
      <c r="AK85" s="10">
        <v>1</v>
      </c>
      <c r="AL85" s="10">
        <v>1</v>
      </c>
      <c r="AM85" s="10">
        <v>12</v>
      </c>
      <c r="AN85" s="10"/>
      <c r="AO85" s="10">
        <v>1</v>
      </c>
      <c r="AP85" s="10"/>
      <c r="AQ85" s="10"/>
      <c r="AR85" s="10">
        <v>2</v>
      </c>
      <c r="AS85" s="10"/>
      <c r="AT85" s="10"/>
      <c r="AU85" s="10">
        <v>2</v>
      </c>
      <c r="AV85" s="10">
        <v>1</v>
      </c>
      <c r="AW85" s="10">
        <v>5</v>
      </c>
      <c r="AX85" s="10"/>
      <c r="AY85" s="10"/>
      <c r="AZ85" s="10"/>
      <c r="BA85" s="10">
        <v>10</v>
      </c>
      <c r="BB85" s="10">
        <v>2</v>
      </c>
      <c r="BC85" s="10"/>
      <c r="BD85" s="10"/>
      <c r="BE85" s="10">
        <v>2</v>
      </c>
      <c r="BF85" s="10"/>
      <c r="BG85" s="37"/>
    </row>
    <row r="86" spans="1:59" ht="14.25">
      <c r="A86" s="34">
        <f t="shared" si="7"/>
        <v>73</v>
      </c>
      <c r="B86" s="8" t="s">
        <v>1382</v>
      </c>
      <c r="C86" s="7">
        <f t="shared" si="5"/>
        <v>33</v>
      </c>
      <c r="D86" s="11" t="s">
        <v>1317</v>
      </c>
      <c r="E86" s="16">
        <v>348</v>
      </c>
      <c r="F86" s="38">
        <f t="shared" si="6"/>
        <v>368.88</v>
      </c>
      <c r="G86" s="87">
        <f t="shared" si="3"/>
        <v>12173.039999999999</v>
      </c>
      <c r="H86" s="84"/>
      <c r="I86" s="10"/>
      <c r="J86" s="10"/>
      <c r="K86" s="10"/>
      <c r="L86" s="10">
        <v>2</v>
      </c>
      <c r="M86" s="10"/>
      <c r="N86" s="10">
        <v>1</v>
      </c>
      <c r="O86" s="10"/>
      <c r="P86" s="10"/>
      <c r="Q86" s="10"/>
      <c r="R86" s="10">
        <v>5</v>
      </c>
      <c r="S86" s="10"/>
      <c r="T86" s="10"/>
      <c r="U86" s="10"/>
      <c r="V86" s="10"/>
      <c r="W86" s="10">
        <v>1</v>
      </c>
      <c r="X86" s="10">
        <v>2</v>
      </c>
      <c r="Y86" s="10"/>
      <c r="Z86" s="10"/>
      <c r="AA86" s="10"/>
      <c r="AB86" s="10">
        <v>1</v>
      </c>
      <c r="AC86" s="10"/>
      <c r="AD86" s="10"/>
      <c r="AE86" s="10"/>
      <c r="AF86" s="10">
        <v>7</v>
      </c>
      <c r="AG86" s="10"/>
      <c r="AH86" s="10">
        <v>1</v>
      </c>
      <c r="AI86" s="10">
        <v>2</v>
      </c>
      <c r="AJ86" s="10"/>
      <c r="AK86" s="10"/>
      <c r="AL86" s="10">
        <v>1</v>
      </c>
      <c r="AM86" s="10"/>
      <c r="AN86" s="10">
        <v>8</v>
      </c>
      <c r="AO86" s="10"/>
      <c r="AP86" s="10"/>
      <c r="AQ86" s="10"/>
      <c r="AR86" s="10"/>
      <c r="AS86" s="10">
        <v>1</v>
      </c>
      <c r="AT86" s="10"/>
      <c r="AU86" s="10"/>
      <c r="AV86" s="10"/>
      <c r="AW86" s="10"/>
      <c r="AX86" s="10">
        <v>1</v>
      </c>
      <c r="AY86" s="10"/>
      <c r="AZ86" s="10"/>
      <c r="BA86" s="10"/>
      <c r="BB86" s="10"/>
      <c r="BC86" s="10"/>
      <c r="BD86" s="10"/>
      <c r="BE86" s="10"/>
      <c r="BF86" s="10"/>
      <c r="BG86" s="37"/>
    </row>
    <row r="87" spans="1:59" ht="14.25">
      <c r="A87" s="34">
        <v>74</v>
      </c>
      <c r="B87" s="8" t="s">
        <v>535</v>
      </c>
      <c r="C87" s="7">
        <f t="shared" si="5"/>
        <v>6</v>
      </c>
      <c r="D87" s="11" t="s">
        <v>1317</v>
      </c>
      <c r="E87" s="16"/>
      <c r="F87" s="38">
        <v>368.88</v>
      </c>
      <c r="G87" s="87">
        <f t="shared" si="3"/>
        <v>2213.2799999999997</v>
      </c>
      <c r="H87" s="84"/>
      <c r="I87" s="10"/>
      <c r="J87" s="10"/>
      <c r="K87" s="10"/>
      <c r="L87" s="10"/>
      <c r="M87" s="10"/>
      <c r="N87" s="10"/>
      <c r="O87" s="10"/>
      <c r="P87" s="10">
        <v>2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>
        <v>1</v>
      </c>
      <c r="AI87" s="10"/>
      <c r="AJ87" s="10"/>
      <c r="AK87" s="10"/>
      <c r="AL87" s="10"/>
      <c r="AM87" s="10">
        <v>2</v>
      </c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>
        <v>1</v>
      </c>
      <c r="BD87" s="10"/>
      <c r="BE87" s="10"/>
      <c r="BF87" s="10"/>
      <c r="BG87" s="37"/>
    </row>
    <row r="88" spans="1:59" ht="14.25">
      <c r="A88" s="34">
        <v>75</v>
      </c>
      <c r="B88" s="8" t="s">
        <v>1383</v>
      </c>
      <c r="C88" s="7">
        <f t="shared" si="5"/>
        <v>85</v>
      </c>
      <c r="D88" s="11" t="s">
        <v>1317</v>
      </c>
      <c r="E88" s="16">
        <v>140</v>
      </c>
      <c r="F88" s="38">
        <f t="shared" si="6"/>
        <v>148.4</v>
      </c>
      <c r="G88" s="87">
        <f t="shared" si="3"/>
        <v>12614</v>
      </c>
      <c r="H88" s="84"/>
      <c r="I88" s="10"/>
      <c r="J88" s="10">
        <v>5</v>
      </c>
      <c r="K88" s="10"/>
      <c r="L88" s="10"/>
      <c r="M88" s="10">
        <v>2</v>
      </c>
      <c r="N88" s="10"/>
      <c r="O88" s="10"/>
      <c r="P88" s="10"/>
      <c r="Q88" s="10"/>
      <c r="R88" s="10"/>
      <c r="S88" s="10"/>
      <c r="T88" s="10"/>
      <c r="U88" s="10"/>
      <c r="V88" s="10">
        <v>18</v>
      </c>
      <c r="W88" s="10"/>
      <c r="X88" s="10"/>
      <c r="Y88" s="10"/>
      <c r="Z88" s="10"/>
      <c r="AA88" s="10"/>
      <c r="AB88" s="10">
        <v>2</v>
      </c>
      <c r="AC88" s="10"/>
      <c r="AD88" s="10"/>
      <c r="AE88" s="10">
        <v>2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>
        <v>6</v>
      </c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>
        <v>50</v>
      </c>
      <c r="BB88" s="10"/>
      <c r="BC88" s="10"/>
      <c r="BD88" s="10"/>
      <c r="BE88" s="10"/>
      <c r="BF88" s="10"/>
      <c r="BG88" s="37"/>
    </row>
    <row r="89" spans="1:59" ht="14.25">
      <c r="A89" s="34">
        <f t="shared" si="7"/>
        <v>76</v>
      </c>
      <c r="B89" s="8" t="s">
        <v>391</v>
      </c>
      <c r="C89" s="7">
        <f t="shared" si="5"/>
        <v>37</v>
      </c>
      <c r="D89" s="11" t="s">
        <v>123</v>
      </c>
      <c r="E89" s="16">
        <v>72</v>
      </c>
      <c r="F89" s="38">
        <f t="shared" si="6"/>
        <v>76.32000000000001</v>
      </c>
      <c r="G89" s="87">
        <f t="shared" si="3"/>
        <v>2823.84</v>
      </c>
      <c r="H89" s="84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>
        <v>30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4</v>
      </c>
      <c r="AM89" s="10"/>
      <c r="AN89" s="10"/>
      <c r="AO89" s="10"/>
      <c r="AP89" s="10">
        <v>2</v>
      </c>
      <c r="AQ89" s="10"/>
      <c r="AR89" s="10">
        <v>1</v>
      </c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37"/>
    </row>
    <row r="90" spans="1:59" ht="14.25">
      <c r="A90" s="34">
        <f t="shared" si="7"/>
        <v>77</v>
      </c>
      <c r="B90" s="8" t="s">
        <v>1384</v>
      </c>
      <c r="C90" s="7">
        <f t="shared" si="5"/>
        <v>2</v>
      </c>
      <c r="D90" s="11" t="s">
        <v>1333</v>
      </c>
      <c r="E90" s="16">
        <v>145</v>
      </c>
      <c r="F90" s="38">
        <f t="shared" si="6"/>
        <v>153.70000000000002</v>
      </c>
      <c r="G90" s="87">
        <f>F90*C90</f>
        <v>307.40000000000003</v>
      </c>
      <c r="H90" s="8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>
        <v>2</v>
      </c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37"/>
    </row>
    <row r="91" spans="1:59" ht="14.25">
      <c r="A91" s="34">
        <f t="shared" si="7"/>
        <v>78</v>
      </c>
      <c r="B91" s="8" t="s">
        <v>211</v>
      </c>
      <c r="C91" s="7">
        <f t="shared" si="5"/>
        <v>12</v>
      </c>
      <c r="D91" s="11" t="s">
        <v>1375</v>
      </c>
      <c r="E91" s="31">
        <v>53</v>
      </c>
      <c r="F91" s="38">
        <f t="shared" si="6"/>
        <v>56.18</v>
      </c>
      <c r="G91" s="87">
        <f aca="true" t="shared" si="8" ref="G91:G161">F91*C91</f>
        <v>674.16</v>
      </c>
      <c r="H91" s="84"/>
      <c r="I91" s="10"/>
      <c r="J91" s="10"/>
      <c r="K91" s="10"/>
      <c r="L91" s="10"/>
      <c r="M91" s="10"/>
      <c r="N91" s="10"/>
      <c r="O91" s="10"/>
      <c r="P91" s="10">
        <v>2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>
        <v>6</v>
      </c>
      <c r="AG91" s="10"/>
      <c r="AH91" s="10"/>
      <c r="AI91" s="10"/>
      <c r="AJ91" s="10"/>
      <c r="AK91" s="10"/>
      <c r="AL91" s="10">
        <v>4</v>
      </c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37"/>
    </row>
    <row r="92" spans="1:59" ht="14.25">
      <c r="A92" s="34">
        <f t="shared" si="7"/>
        <v>79</v>
      </c>
      <c r="B92" s="19" t="s">
        <v>1385</v>
      </c>
      <c r="C92" s="7">
        <f t="shared" si="5"/>
        <v>20</v>
      </c>
      <c r="D92" s="14" t="s">
        <v>1333</v>
      </c>
      <c r="E92" s="16">
        <v>200</v>
      </c>
      <c r="F92" s="38">
        <f t="shared" si="6"/>
        <v>212</v>
      </c>
      <c r="G92" s="87">
        <f t="shared" si="8"/>
        <v>4240</v>
      </c>
      <c r="H92" s="84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>
        <v>20</v>
      </c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37"/>
    </row>
    <row r="93" spans="1:59" ht="14.25">
      <c r="A93" s="34">
        <f t="shared" si="7"/>
        <v>80</v>
      </c>
      <c r="B93" s="8" t="s">
        <v>1386</v>
      </c>
      <c r="C93" s="7">
        <f t="shared" si="5"/>
        <v>11</v>
      </c>
      <c r="D93" s="11" t="s">
        <v>1328</v>
      </c>
      <c r="E93" s="31">
        <v>145</v>
      </c>
      <c r="F93" s="38">
        <f t="shared" si="6"/>
        <v>153.70000000000002</v>
      </c>
      <c r="G93" s="87">
        <f t="shared" si="8"/>
        <v>1690.7000000000003</v>
      </c>
      <c r="H93" s="84">
        <v>5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>
        <v>6</v>
      </c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37"/>
    </row>
    <row r="94" spans="1:59" ht="14.25">
      <c r="A94" s="34">
        <f t="shared" si="7"/>
        <v>81</v>
      </c>
      <c r="B94" s="8" t="s">
        <v>1387</v>
      </c>
      <c r="C94" s="7">
        <f t="shared" si="5"/>
        <v>16</v>
      </c>
      <c r="D94" s="11" t="s">
        <v>1328</v>
      </c>
      <c r="E94" s="31">
        <v>130</v>
      </c>
      <c r="F94" s="38">
        <f t="shared" si="6"/>
        <v>137.8</v>
      </c>
      <c r="G94" s="87">
        <f t="shared" si="8"/>
        <v>2204.8</v>
      </c>
      <c r="H94" s="84">
        <v>10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>
        <v>6</v>
      </c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37"/>
    </row>
    <row r="95" spans="1:59" ht="14.25">
      <c r="A95" s="34">
        <f t="shared" si="7"/>
        <v>82</v>
      </c>
      <c r="B95" s="8" t="s">
        <v>1388</v>
      </c>
      <c r="C95" s="7">
        <f t="shared" si="5"/>
        <v>205</v>
      </c>
      <c r="D95" s="11" t="s">
        <v>1333</v>
      </c>
      <c r="E95" s="16">
        <v>18</v>
      </c>
      <c r="F95" s="38">
        <f t="shared" si="6"/>
        <v>19.080000000000002</v>
      </c>
      <c r="G95" s="87">
        <f t="shared" si="8"/>
        <v>3911.4000000000005</v>
      </c>
      <c r="H95" s="84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>
        <v>6</v>
      </c>
      <c r="AF95" s="10"/>
      <c r="AG95" s="10"/>
      <c r="AH95" s="10"/>
      <c r="AI95" s="10"/>
      <c r="AJ95" s="10"/>
      <c r="AK95" s="10"/>
      <c r="AL95" s="10"/>
      <c r="AM95" s="10">
        <v>10</v>
      </c>
      <c r="AN95" s="10"/>
      <c r="AO95" s="10">
        <v>15</v>
      </c>
      <c r="AP95" s="10"/>
      <c r="AQ95" s="10"/>
      <c r="AR95" s="10">
        <v>120</v>
      </c>
      <c r="AS95" s="10"/>
      <c r="AT95" s="10"/>
      <c r="AU95" s="10"/>
      <c r="AV95" s="10"/>
      <c r="AW95" s="10">
        <v>20</v>
      </c>
      <c r="AX95" s="10"/>
      <c r="AY95" s="10"/>
      <c r="AZ95" s="10"/>
      <c r="BA95" s="10"/>
      <c r="BB95" s="10"/>
      <c r="BC95" s="10">
        <v>10</v>
      </c>
      <c r="BD95" s="10"/>
      <c r="BE95" s="10"/>
      <c r="BF95" s="10">
        <v>24</v>
      </c>
      <c r="BG95" s="37"/>
    </row>
    <row r="96" spans="1:59" ht="14.25">
      <c r="A96" s="34">
        <f t="shared" si="7"/>
        <v>83</v>
      </c>
      <c r="B96" s="8" t="s">
        <v>1389</v>
      </c>
      <c r="C96" s="7">
        <f t="shared" si="5"/>
        <v>113</v>
      </c>
      <c r="D96" s="14" t="s">
        <v>1346</v>
      </c>
      <c r="E96" s="16">
        <v>32</v>
      </c>
      <c r="F96" s="38">
        <f t="shared" si="6"/>
        <v>33.92</v>
      </c>
      <c r="G96" s="87">
        <f t="shared" si="8"/>
        <v>3832.96</v>
      </c>
      <c r="H96" s="84">
        <v>5</v>
      </c>
      <c r="I96" s="10"/>
      <c r="J96" s="10"/>
      <c r="K96" s="10"/>
      <c r="L96" s="10">
        <v>6</v>
      </c>
      <c r="M96" s="10"/>
      <c r="N96" s="10">
        <v>20</v>
      </c>
      <c r="O96" s="10"/>
      <c r="P96" s="10"/>
      <c r="Q96" s="10"/>
      <c r="R96" s="10"/>
      <c r="S96" s="10"/>
      <c r="T96" s="10"/>
      <c r="U96" s="10"/>
      <c r="V96" s="10">
        <v>29</v>
      </c>
      <c r="W96" s="10"/>
      <c r="X96" s="10"/>
      <c r="Y96" s="10">
        <v>3</v>
      </c>
      <c r="Z96" s="10"/>
      <c r="AA96" s="10"/>
      <c r="AB96" s="10"/>
      <c r="AC96" s="10"/>
      <c r="AD96" s="10"/>
      <c r="AE96" s="10">
        <v>4</v>
      </c>
      <c r="AF96" s="10">
        <v>10</v>
      </c>
      <c r="AG96" s="10"/>
      <c r="AH96" s="10"/>
      <c r="AI96" s="10">
        <v>20</v>
      </c>
      <c r="AJ96" s="10"/>
      <c r="AK96" s="10"/>
      <c r="AL96" s="10"/>
      <c r="AM96" s="10"/>
      <c r="AN96" s="10"/>
      <c r="AO96" s="10"/>
      <c r="AP96" s="10">
        <v>4</v>
      </c>
      <c r="AQ96" s="10">
        <v>3</v>
      </c>
      <c r="AR96" s="10">
        <v>5</v>
      </c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>
        <v>4</v>
      </c>
      <c r="BD96" s="10"/>
      <c r="BE96" s="10"/>
      <c r="BF96" s="10"/>
      <c r="BG96" s="37"/>
    </row>
    <row r="97" spans="1:59" ht="14.25">
      <c r="A97" s="34">
        <f t="shared" si="7"/>
        <v>84</v>
      </c>
      <c r="B97" s="8" t="s">
        <v>1390</v>
      </c>
      <c r="C97" s="7">
        <f t="shared" si="5"/>
        <v>370</v>
      </c>
      <c r="D97" s="11" t="s">
        <v>1346</v>
      </c>
      <c r="E97" s="16">
        <v>16</v>
      </c>
      <c r="F97" s="38">
        <f t="shared" si="6"/>
        <v>16.96</v>
      </c>
      <c r="G97" s="87">
        <f t="shared" si="8"/>
        <v>6275.200000000001</v>
      </c>
      <c r="H97" s="84"/>
      <c r="I97" s="10"/>
      <c r="J97" s="10">
        <v>16</v>
      </c>
      <c r="K97" s="10">
        <v>4</v>
      </c>
      <c r="L97" s="10"/>
      <c r="M97" s="10">
        <v>80</v>
      </c>
      <c r="N97" s="10"/>
      <c r="O97" s="10"/>
      <c r="P97" s="10">
        <v>10</v>
      </c>
      <c r="Q97" s="10"/>
      <c r="R97" s="10"/>
      <c r="S97" s="10"/>
      <c r="T97" s="10"/>
      <c r="U97" s="10">
        <v>10</v>
      </c>
      <c r="V97" s="10">
        <v>34</v>
      </c>
      <c r="W97" s="10">
        <v>5</v>
      </c>
      <c r="X97" s="10">
        <v>20</v>
      </c>
      <c r="Y97" s="10"/>
      <c r="Z97" s="10">
        <v>24</v>
      </c>
      <c r="AA97" s="10"/>
      <c r="AB97" s="10"/>
      <c r="AC97" s="10"/>
      <c r="AD97" s="10">
        <v>2</v>
      </c>
      <c r="AE97" s="10"/>
      <c r="AF97" s="10"/>
      <c r="AG97" s="10"/>
      <c r="AH97" s="10">
        <v>30</v>
      </c>
      <c r="AI97" s="10"/>
      <c r="AJ97" s="10">
        <v>1</v>
      </c>
      <c r="AK97" s="10">
        <v>10</v>
      </c>
      <c r="AL97" s="10"/>
      <c r="AM97" s="10">
        <v>10</v>
      </c>
      <c r="AN97" s="10">
        <v>8</v>
      </c>
      <c r="AO97" s="10">
        <v>10</v>
      </c>
      <c r="AP97" s="10"/>
      <c r="AQ97" s="10"/>
      <c r="AR97" s="10">
        <v>38</v>
      </c>
      <c r="AS97" s="10">
        <v>1</v>
      </c>
      <c r="AT97" s="10">
        <v>4</v>
      </c>
      <c r="AU97" s="10">
        <v>8</v>
      </c>
      <c r="AV97" s="10">
        <v>10</v>
      </c>
      <c r="AW97" s="10">
        <v>20</v>
      </c>
      <c r="AX97" s="10"/>
      <c r="AY97" s="10"/>
      <c r="AZ97" s="10"/>
      <c r="BA97" s="10">
        <v>3</v>
      </c>
      <c r="BB97" s="10"/>
      <c r="BC97" s="10"/>
      <c r="BD97" s="10"/>
      <c r="BE97" s="10">
        <v>8</v>
      </c>
      <c r="BF97" s="10">
        <v>4</v>
      </c>
      <c r="BG97" s="37"/>
    </row>
    <row r="98" spans="1:59" ht="14.25">
      <c r="A98" s="34">
        <f t="shared" si="7"/>
        <v>85</v>
      </c>
      <c r="B98" s="8" t="s">
        <v>1391</v>
      </c>
      <c r="C98" s="7">
        <f t="shared" si="5"/>
        <v>729</v>
      </c>
      <c r="D98" s="11" t="s">
        <v>1328</v>
      </c>
      <c r="E98" s="16">
        <v>110</v>
      </c>
      <c r="F98" s="38">
        <f t="shared" si="6"/>
        <v>116.60000000000001</v>
      </c>
      <c r="G98" s="87">
        <f t="shared" si="8"/>
        <v>85001.40000000001</v>
      </c>
      <c r="H98" s="84"/>
      <c r="I98" s="10"/>
      <c r="J98" s="10"/>
      <c r="K98" s="10"/>
      <c r="L98" s="10"/>
      <c r="M98" s="10"/>
      <c r="N98" s="10"/>
      <c r="O98" s="10"/>
      <c r="P98" s="10"/>
      <c r="Q98" s="10"/>
      <c r="R98" s="10">
        <v>10</v>
      </c>
      <c r="S98" s="10"/>
      <c r="T98" s="10"/>
      <c r="U98" s="10">
        <v>5</v>
      </c>
      <c r="V98" s="10">
        <v>208</v>
      </c>
      <c r="W98" s="10"/>
      <c r="X98" s="10"/>
      <c r="Y98" s="10"/>
      <c r="Z98" s="10"/>
      <c r="AA98" s="10"/>
      <c r="AB98" s="10"/>
      <c r="AC98" s="10"/>
      <c r="AD98" s="10"/>
      <c r="AE98" s="10">
        <v>2</v>
      </c>
      <c r="AF98" s="10"/>
      <c r="AG98" s="10"/>
      <c r="AH98" s="10">
        <v>4</v>
      </c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>
        <v>500</v>
      </c>
      <c r="BB98" s="10"/>
      <c r="BC98" s="10"/>
      <c r="BD98" s="10"/>
      <c r="BE98" s="10"/>
      <c r="BF98" s="10"/>
      <c r="BG98" s="37"/>
    </row>
    <row r="99" spans="1:59" ht="14.25">
      <c r="A99" s="34">
        <f t="shared" si="7"/>
        <v>86</v>
      </c>
      <c r="B99" s="8" t="s">
        <v>1392</v>
      </c>
      <c r="C99" s="7">
        <f t="shared" si="5"/>
        <v>321</v>
      </c>
      <c r="D99" s="11" t="s">
        <v>1328</v>
      </c>
      <c r="E99" s="31">
        <v>125</v>
      </c>
      <c r="F99" s="38">
        <f t="shared" si="6"/>
        <v>132.5</v>
      </c>
      <c r="G99" s="87">
        <f t="shared" si="8"/>
        <v>42532.5</v>
      </c>
      <c r="H99" s="84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>
        <v>5</v>
      </c>
      <c r="V99" s="10">
        <v>210</v>
      </c>
      <c r="W99" s="10"/>
      <c r="X99" s="10"/>
      <c r="Y99" s="10"/>
      <c r="Z99" s="10"/>
      <c r="AA99" s="10"/>
      <c r="AB99" s="10"/>
      <c r="AC99" s="10"/>
      <c r="AD99" s="10"/>
      <c r="AE99" s="10">
        <v>2</v>
      </c>
      <c r="AF99" s="10"/>
      <c r="AG99" s="10"/>
      <c r="AH99" s="10">
        <v>4</v>
      </c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>
        <v>100</v>
      </c>
      <c r="BB99" s="10"/>
      <c r="BC99" s="10"/>
      <c r="BD99" s="10"/>
      <c r="BE99" s="10"/>
      <c r="BF99" s="10"/>
      <c r="BG99" s="37"/>
    </row>
    <row r="100" spans="1:59" ht="14.25">
      <c r="A100" s="34">
        <f t="shared" si="7"/>
        <v>87</v>
      </c>
      <c r="B100" s="8" t="s">
        <v>212</v>
      </c>
      <c r="C100" s="7">
        <f t="shared" si="5"/>
        <v>81</v>
      </c>
      <c r="D100" s="11" t="s">
        <v>1328</v>
      </c>
      <c r="E100" s="31">
        <v>162</v>
      </c>
      <c r="F100" s="38">
        <f t="shared" si="6"/>
        <v>171.72</v>
      </c>
      <c r="G100" s="87">
        <f t="shared" si="8"/>
        <v>13909.32</v>
      </c>
      <c r="H100" s="84"/>
      <c r="I100" s="10"/>
      <c r="J100" s="10"/>
      <c r="K100" s="10"/>
      <c r="L100" s="10"/>
      <c r="M100" s="10"/>
      <c r="N100" s="10"/>
      <c r="O100" s="10">
        <v>20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>
        <v>2</v>
      </c>
      <c r="Z100" s="10">
        <v>40</v>
      </c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>
        <v>4</v>
      </c>
      <c r="AQ100" s="10"/>
      <c r="AR100" s="10">
        <v>15</v>
      </c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37"/>
    </row>
    <row r="101" spans="1:59" ht="14.25">
      <c r="A101" s="34">
        <f t="shared" si="7"/>
        <v>88</v>
      </c>
      <c r="B101" s="8" t="s">
        <v>213</v>
      </c>
      <c r="C101" s="7">
        <f t="shared" si="5"/>
        <v>71</v>
      </c>
      <c r="D101" s="11" t="s">
        <v>1328</v>
      </c>
      <c r="E101" s="31">
        <v>140</v>
      </c>
      <c r="F101" s="38">
        <f t="shared" si="6"/>
        <v>148.4</v>
      </c>
      <c r="G101" s="87">
        <f t="shared" si="8"/>
        <v>10536.4</v>
      </c>
      <c r="H101" s="84"/>
      <c r="I101" s="10"/>
      <c r="J101" s="10"/>
      <c r="K101" s="10"/>
      <c r="L101" s="10"/>
      <c r="M101" s="10"/>
      <c r="N101" s="10"/>
      <c r="O101" s="10">
        <v>10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>
        <v>2</v>
      </c>
      <c r="Z101" s="10">
        <v>40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>
        <v>4</v>
      </c>
      <c r="AQ101" s="10"/>
      <c r="AR101" s="10">
        <v>15</v>
      </c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37"/>
    </row>
    <row r="102" spans="1:59" ht="14.25">
      <c r="A102" s="34">
        <f t="shared" si="7"/>
        <v>89</v>
      </c>
      <c r="B102" s="8" t="s">
        <v>1393</v>
      </c>
      <c r="C102" s="7">
        <f t="shared" si="5"/>
        <v>54</v>
      </c>
      <c r="D102" s="11" t="s">
        <v>1328</v>
      </c>
      <c r="E102" s="16">
        <v>210</v>
      </c>
      <c r="F102" s="38">
        <f t="shared" si="6"/>
        <v>222.60000000000002</v>
      </c>
      <c r="G102" s="87">
        <f t="shared" si="8"/>
        <v>12020.400000000001</v>
      </c>
      <c r="H102" s="84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>
        <v>24</v>
      </c>
      <c r="W102" s="10"/>
      <c r="X102" s="10"/>
      <c r="Y102" s="10">
        <v>4</v>
      </c>
      <c r="Z102" s="10"/>
      <c r="AA102" s="10"/>
      <c r="AB102" s="10"/>
      <c r="AC102" s="10"/>
      <c r="AD102" s="10"/>
      <c r="AE102" s="10"/>
      <c r="AF102" s="10"/>
      <c r="AG102" s="10"/>
      <c r="AH102" s="10"/>
      <c r="AI102" s="10">
        <v>20</v>
      </c>
      <c r="AJ102" s="10"/>
      <c r="AK102" s="10"/>
      <c r="AL102" s="10"/>
      <c r="AM102" s="10"/>
      <c r="AN102" s="10"/>
      <c r="AO102" s="10"/>
      <c r="AP102" s="10">
        <v>6</v>
      </c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37"/>
    </row>
    <row r="103" spans="1:59" ht="14.25">
      <c r="A103" s="34">
        <f t="shared" si="7"/>
        <v>90</v>
      </c>
      <c r="B103" s="19" t="s">
        <v>1394</v>
      </c>
      <c r="C103" s="7">
        <f t="shared" si="5"/>
        <v>321</v>
      </c>
      <c r="D103" s="14" t="s">
        <v>1328</v>
      </c>
      <c r="E103" s="31">
        <v>155</v>
      </c>
      <c r="F103" s="38">
        <f t="shared" si="6"/>
        <v>164.3</v>
      </c>
      <c r="G103" s="87">
        <f t="shared" si="8"/>
        <v>52740.3</v>
      </c>
      <c r="H103" s="84"/>
      <c r="I103" s="10"/>
      <c r="J103" s="10">
        <v>29</v>
      </c>
      <c r="K103" s="10"/>
      <c r="L103" s="10"/>
      <c r="M103" s="10"/>
      <c r="N103" s="10"/>
      <c r="O103" s="10"/>
      <c r="P103" s="10"/>
      <c r="Q103" s="10">
        <v>20</v>
      </c>
      <c r="R103" s="10"/>
      <c r="S103" s="10"/>
      <c r="T103" s="10"/>
      <c r="U103" s="10"/>
      <c r="V103" s="10">
        <v>70</v>
      </c>
      <c r="W103" s="10"/>
      <c r="X103" s="10"/>
      <c r="Y103" s="10">
        <v>4</v>
      </c>
      <c r="Z103" s="10">
        <v>20</v>
      </c>
      <c r="AA103" s="10"/>
      <c r="AB103" s="10"/>
      <c r="AC103" s="10"/>
      <c r="AD103" s="10"/>
      <c r="AE103" s="10"/>
      <c r="AF103" s="10"/>
      <c r="AG103" s="10"/>
      <c r="AH103" s="10"/>
      <c r="AI103" s="10">
        <v>16</v>
      </c>
      <c r="AJ103" s="10"/>
      <c r="AK103" s="10"/>
      <c r="AL103" s="10">
        <v>8</v>
      </c>
      <c r="AM103" s="10">
        <v>80</v>
      </c>
      <c r="AN103" s="10">
        <v>15</v>
      </c>
      <c r="AO103" s="10"/>
      <c r="AP103" s="10"/>
      <c r="AQ103" s="10"/>
      <c r="AR103" s="10">
        <v>14</v>
      </c>
      <c r="AS103" s="10"/>
      <c r="AT103" s="10"/>
      <c r="AU103" s="10"/>
      <c r="AV103" s="10">
        <v>5</v>
      </c>
      <c r="AW103" s="10">
        <v>20</v>
      </c>
      <c r="AX103" s="10"/>
      <c r="AY103" s="10"/>
      <c r="AZ103" s="10"/>
      <c r="BA103" s="10">
        <v>20</v>
      </c>
      <c r="BB103" s="10"/>
      <c r="BC103" s="10"/>
      <c r="BD103" s="10"/>
      <c r="BE103" s="10"/>
      <c r="BF103" s="10"/>
      <c r="BG103" s="37"/>
    </row>
    <row r="104" spans="1:59" ht="14.25">
      <c r="A104" s="34">
        <f t="shared" si="7"/>
        <v>91</v>
      </c>
      <c r="B104" s="17" t="s">
        <v>1395</v>
      </c>
      <c r="C104" s="7">
        <f t="shared" si="5"/>
        <v>293</v>
      </c>
      <c r="D104" s="18" t="s">
        <v>1328</v>
      </c>
      <c r="E104" s="31">
        <v>182</v>
      </c>
      <c r="F104" s="38">
        <f t="shared" si="6"/>
        <v>192.92000000000002</v>
      </c>
      <c r="G104" s="87">
        <f t="shared" si="8"/>
        <v>56525.560000000005</v>
      </c>
      <c r="H104" s="84"/>
      <c r="I104" s="10"/>
      <c r="J104" s="10">
        <v>20</v>
      </c>
      <c r="K104" s="10"/>
      <c r="L104" s="10"/>
      <c r="M104" s="10"/>
      <c r="N104" s="10"/>
      <c r="O104" s="10"/>
      <c r="P104" s="10"/>
      <c r="Q104" s="10">
        <v>21</v>
      </c>
      <c r="R104" s="10"/>
      <c r="S104" s="10"/>
      <c r="T104" s="10"/>
      <c r="U104" s="10"/>
      <c r="V104" s="10">
        <v>50</v>
      </c>
      <c r="W104" s="10"/>
      <c r="X104" s="10"/>
      <c r="Y104" s="10"/>
      <c r="Z104" s="10">
        <v>20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>
        <v>8</v>
      </c>
      <c r="AM104" s="10">
        <v>100</v>
      </c>
      <c r="AN104" s="10">
        <v>15</v>
      </c>
      <c r="AO104" s="10"/>
      <c r="AP104" s="10"/>
      <c r="AQ104" s="10"/>
      <c r="AR104" s="10">
        <v>14</v>
      </c>
      <c r="AS104" s="10"/>
      <c r="AT104" s="10"/>
      <c r="AU104" s="10"/>
      <c r="AV104" s="10">
        <v>5</v>
      </c>
      <c r="AW104" s="10">
        <v>20</v>
      </c>
      <c r="AX104" s="10"/>
      <c r="AY104" s="10"/>
      <c r="AZ104" s="10"/>
      <c r="BA104" s="10">
        <v>20</v>
      </c>
      <c r="BB104" s="10"/>
      <c r="BC104" s="10"/>
      <c r="BD104" s="10"/>
      <c r="BE104" s="10"/>
      <c r="BF104" s="10"/>
      <c r="BG104" s="37"/>
    </row>
    <row r="105" spans="1:59" ht="14.25">
      <c r="A105" s="34">
        <f t="shared" si="7"/>
        <v>92</v>
      </c>
      <c r="B105" s="8" t="s">
        <v>1396</v>
      </c>
      <c r="C105" s="7">
        <f t="shared" si="5"/>
        <v>289</v>
      </c>
      <c r="D105" s="11" t="s">
        <v>1317</v>
      </c>
      <c r="E105" s="16">
        <v>15</v>
      </c>
      <c r="F105" s="38">
        <f t="shared" si="6"/>
        <v>15.9</v>
      </c>
      <c r="G105" s="87">
        <f t="shared" si="8"/>
        <v>4595.1</v>
      </c>
      <c r="H105" s="84">
        <v>15</v>
      </c>
      <c r="I105" s="10"/>
      <c r="J105" s="10"/>
      <c r="K105" s="10">
        <v>4</v>
      </c>
      <c r="L105" s="10"/>
      <c r="M105" s="10">
        <v>8</v>
      </c>
      <c r="N105" s="10">
        <v>10</v>
      </c>
      <c r="O105" s="10"/>
      <c r="P105" s="10">
        <v>1</v>
      </c>
      <c r="Q105" s="10"/>
      <c r="R105" s="10"/>
      <c r="S105" s="10">
        <v>10</v>
      </c>
      <c r="T105" s="10"/>
      <c r="U105" s="10">
        <v>2</v>
      </c>
      <c r="V105" s="10">
        <v>80</v>
      </c>
      <c r="W105" s="10"/>
      <c r="X105" s="10">
        <v>10</v>
      </c>
      <c r="Y105" s="10"/>
      <c r="Z105" s="10">
        <v>24</v>
      </c>
      <c r="AA105" s="10"/>
      <c r="AB105" s="10"/>
      <c r="AC105" s="10"/>
      <c r="AD105" s="10"/>
      <c r="AE105" s="10">
        <v>4</v>
      </c>
      <c r="AF105" s="10">
        <v>20</v>
      </c>
      <c r="AG105" s="10"/>
      <c r="AH105" s="10">
        <v>4</v>
      </c>
      <c r="AI105" s="10">
        <v>10</v>
      </c>
      <c r="AJ105" s="10"/>
      <c r="AK105" s="10">
        <v>12</v>
      </c>
      <c r="AL105" s="10">
        <v>8</v>
      </c>
      <c r="AM105" s="10">
        <v>10</v>
      </c>
      <c r="AN105" s="10">
        <v>6</v>
      </c>
      <c r="AO105" s="10">
        <v>20</v>
      </c>
      <c r="AP105" s="10">
        <v>2</v>
      </c>
      <c r="AQ105" s="10"/>
      <c r="AR105" s="10">
        <v>10</v>
      </c>
      <c r="AS105" s="10">
        <v>1</v>
      </c>
      <c r="AT105" s="10">
        <v>1</v>
      </c>
      <c r="AU105" s="10">
        <v>4</v>
      </c>
      <c r="AV105" s="10">
        <v>5</v>
      </c>
      <c r="AW105" s="10"/>
      <c r="AX105" s="10">
        <v>4</v>
      </c>
      <c r="AY105" s="10"/>
      <c r="AZ105" s="10"/>
      <c r="BA105" s="10"/>
      <c r="BB105" s="10"/>
      <c r="BC105" s="10"/>
      <c r="BD105" s="10"/>
      <c r="BE105" s="10">
        <v>4</v>
      </c>
      <c r="BF105" s="10"/>
      <c r="BG105" s="37"/>
    </row>
    <row r="106" spans="1:59" ht="14.25">
      <c r="A106" s="34">
        <f t="shared" si="7"/>
        <v>93</v>
      </c>
      <c r="B106" s="8" t="s">
        <v>1397</v>
      </c>
      <c r="C106" s="7">
        <f t="shared" si="5"/>
        <v>304</v>
      </c>
      <c r="D106" s="11" t="s">
        <v>1317</v>
      </c>
      <c r="E106" s="16">
        <v>6</v>
      </c>
      <c r="F106" s="38">
        <f t="shared" si="6"/>
        <v>6.36</v>
      </c>
      <c r="G106" s="87">
        <f t="shared" si="8"/>
        <v>1933.44</v>
      </c>
      <c r="H106" s="84">
        <v>15</v>
      </c>
      <c r="I106" s="10"/>
      <c r="J106" s="10">
        <v>20</v>
      </c>
      <c r="K106" s="10"/>
      <c r="L106" s="10">
        <v>4</v>
      </c>
      <c r="M106" s="10">
        <v>40</v>
      </c>
      <c r="N106" s="10">
        <v>10</v>
      </c>
      <c r="O106" s="10"/>
      <c r="P106" s="10">
        <v>3</v>
      </c>
      <c r="Q106" s="10"/>
      <c r="R106" s="10"/>
      <c r="S106" s="10"/>
      <c r="T106" s="10"/>
      <c r="U106" s="10">
        <v>1</v>
      </c>
      <c r="V106" s="10">
        <v>90</v>
      </c>
      <c r="W106" s="10"/>
      <c r="X106" s="10">
        <v>10</v>
      </c>
      <c r="Y106" s="10"/>
      <c r="Z106" s="10"/>
      <c r="AA106" s="10"/>
      <c r="AB106" s="10"/>
      <c r="AC106" s="10"/>
      <c r="AD106" s="10"/>
      <c r="AE106" s="10">
        <v>4</v>
      </c>
      <c r="AF106" s="10">
        <v>20</v>
      </c>
      <c r="AG106" s="10">
        <v>2</v>
      </c>
      <c r="AH106" s="10">
        <v>4</v>
      </c>
      <c r="AI106" s="10"/>
      <c r="AJ106" s="10"/>
      <c r="AK106" s="10">
        <v>12</v>
      </c>
      <c r="AL106" s="10">
        <v>8</v>
      </c>
      <c r="AM106" s="10">
        <v>6</v>
      </c>
      <c r="AN106" s="10"/>
      <c r="AO106" s="10">
        <v>5</v>
      </c>
      <c r="AP106" s="10">
        <v>2</v>
      </c>
      <c r="AQ106" s="10"/>
      <c r="AR106" s="10">
        <v>10</v>
      </c>
      <c r="AS106" s="10">
        <v>2</v>
      </c>
      <c r="AT106" s="10">
        <v>2</v>
      </c>
      <c r="AU106" s="10">
        <v>10</v>
      </c>
      <c r="AV106" s="10"/>
      <c r="AW106" s="10">
        <v>4</v>
      </c>
      <c r="AX106" s="10"/>
      <c r="AY106" s="10">
        <v>2</v>
      </c>
      <c r="AZ106" s="10"/>
      <c r="BA106" s="10">
        <v>5</v>
      </c>
      <c r="BB106" s="10"/>
      <c r="BC106" s="10">
        <v>3</v>
      </c>
      <c r="BD106" s="10"/>
      <c r="BE106" s="10">
        <v>10</v>
      </c>
      <c r="BF106" s="10"/>
      <c r="BG106" s="37"/>
    </row>
    <row r="107" spans="1:59" ht="14.25">
      <c r="A107" s="34">
        <f t="shared" si="7"/>
        <v>94</v>
      </c>
      <c r="B107" s="8" t="s">
        <v>1398</v>
      </c>
      <c r="C107" s="7">
        <f t="shared" si="5"/>
        <v>323</v>
      </c>
      <c r="D107" s="11" t="s">
        <v>1317</v>
      </c>
      <c r="E107" s="31">
        <v>24</v>
      </c>
      <c r="F107" s="38">
        <f t="shared" si="6"/>
        <v>25.44</v>
      </c>
      <c r="G107" s="87">
        <f t="shared" si="8"/>
        <v>8217.12</v>
      </c>
      <c r="H107" s="84">
        <v>15</v>
      </c>
      <c r="I107" s="10"/>
      <c r="J107" s="10">
        <v>15</v>
      </c>
      <c r="K107" s="10">
        <v>8</v>
      </c>
      <c r="L107" s="10"/>
      <c r="M107" s="10">
        <v>8</v>
      </c>
      <c r="N107" s="10">
        <v>20</v>
      </c>
      <c r="O107" s="10">
        <v>3</v>
      </c>
      <c r="P107" s="10">
        <v>2</v>
      </c>
      <c r="Q107" s="10">
        <v>2</v>
      </c>
      <c r="R107" s="10"/>
      <c r="S107" s="10"/>
      <c r="T107" s="10"/>
      <c r="U107" s="10">
        <v>2</v>
      </c>
      <c r="V107" s="10">
        <v>29</v>
      </c>
      <c r="W107" s="10">
        <v>20</v>
      </c>
      <c r="X107" s="10">
        <v>10</v>
      </c>
      <c r="Y107" s="10"/>
      <c r="Z107" s="10">
        <v>24</v>
      </c>
      <c r="AA107" s="10"/>
      <c r="AB107" s="10">
        <v>9</v>
      </c>
      <c r="AC107" s="10">
        <v>1</v>
      </c>
      <c r="AD107" s="10">
        <v>2</v>
      </c>
      <c r="AE107" s="10"/>
      <c r="AF107" s="10">
        <v>20</v>
      </c>
      <c r="AG107" s="10">
        <v>4</v>
      </c>
      <c r="AH107" s="10"/>
      <c r="AI107" s="10"/>
      <c r="AJ107" s="10">
        <v>1</v>
      </c>
      <c r="AK107" s="10">
        <v>10</v>
      </c>
      <c r="AL107" s="10">
        <v>8</v>
      </c>
      <c r="AM107" s="10">
        <v>50</v>
      </c>
      <c r="AN107" s="10">
        <v>8</v>
      </c>
      <c r="AO107" s="10">
        <v>5</v>
      </c>
      <c r="AP107" s="10">
        <v>4</v>
      </c>
      <c r="AQ107" s="10"/>
      <c r="AR107" s="10">
        <v>5</v>
      </c>
      <c r="AS107" s="10">
        <v>2</v>
      </c>
      <c r="AT107" s="10"/>
      <c r="AU107" s="10">
        <v>2</v>
      </c>
      <c r="AV107" s="10"/>
      <c r="AW107" s="10">
        <v>15</v>
      </c>
      <c r="AX107" s="10">
        <v>2</v>
      </c>
      <c r="AY107" s="10">
        <v>2</v>
      </c>
      <c r="AZ107" s="10"/>
      <c r="BA107" s="10">
        <v>10</v>
      </c>
      <c r="BB107" s="10"/>
      <c r="BC107" s="10">
        <v>3</v>
      </c>
      <c r="BD107" s="10"/>
      <c r="BE107" s="10">
        <v>2</v>
      </c>
      <c r="BF107" s="10"/>
      <c r="BG107" s="37"/>
    </row>
    <row r="108" spans="1:59" ht="14.25">
      <c r="A108" s="34">
        <f t="shared" si="7"/>
        <v>95</v>
      </c>
      <c r="B108" s="8" t="s">
        <v>1399</v>
      </c>
      <c r="C108" s="7">
        <f t="shared" si="5"/>
        <v>13</v>
      </c>
      <c r="D108" s="11" t="s">
        <v>1328</v>
      </c>
      <c r="E108" s="16">
        <v>200</v>
      </c>
      <c r="F108" s="38">
        <f t="shared" si="6"/>
        <v>212</v>
      </c>
      <c r="G108" s="87">
        <f t="shared" si="8"/>
        <v>2756</v>
      </c>
      <c r="H108" s="84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>
        <v>4</v>
      </c>
      <c r="AC108" s="10"/>
      <c r="AD108" s="10">
        <v>1</v>
      </c>
      <c r="AE108" s="10"/>
      <c r="AF108" s="10"/>
      <c r="AG108" s="10"/>
      <c r="AH108" s="10"/>
      <c r="AI108" s="10"/>
      <c r="AJ108" s="10"/>
      <c r="AK108" s="10"/>
      <c r="AL108" s="10"/>
      <c r="AM108" s="10">
        <v>2</v>
      </c>
      <c r="AN108" s="10"/>
      <c r="AO108" s="10">
        <v>1</v>
      </c>
      <c r="AP108" s="10"/>
      <c r="AQ108" s="10"/>
      <c r="AR108" s="10">
        <v>4</v>
      </c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>
        <v>1</v>
      </c>
      <c r="BD108" s="10"/>
      <c r="BE108" s="10"/>
      <c r="BF108" s="10"/>
      <c r="BG108" s="37"/>
    </row>
    <row r="109" spans="1:59" ht="14.25">
      <c r="A109" s="34">
        <f t="shared" si="7"/>
        <v>96</v>
      </c>
      <c r="B109" s="8" t="s">
        <v>214</v>
      </c>
      <c r="C109" s="7">
        <f t="shared" si="5"/>
        <v>1</v>
      </c>
      <c r="D109" s="11" t="s">
        <v>1333</v>
      </c>
      <c r="E109" s="31">
        <v>280</v>
      </c>
      <c r="F109" s="38">
        <f t="shared" si="6"/>
        <v>296.8</v>
      </c>
      <c r="G109" s="87">
        <f t="shared" si="8"/>
        <v>296.8</v>
      </c>
      <c r="H109" s="84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>
        <v>1</v>
      </c>
      <c r="BD109" s="10"/>
      <c r="BE109" s="10"/>
      <c r="BF109" s="10"/>
      <c r="BG109" s="37"/>
    </row>
    <row r="110" spans="1:59" ht="14.25">
      <c r="A110" s="34">
        <f t="shared" si="7"/>
        <v>97</v>
      </c>
      <c r="B110" s="8" t="s">
        <v>1400</v>
      </c>
      <c r="C110" s="7">
        <f t="shared" si="5"/>
        <v>53</v>
      </c>
      <c r="D110" s="11" t="s">
        <v>1401</v>
      </c>
      <c r="E110" s="16">
        <v>23</v>
      </c>
      <c r="F110" s="38">
        <f t="shared" si="6"/>
        <v>24.380000000000003</v>
      </c>
      <c r="G110" s="87">
        <f t="shared" si="8"/>
        <v>1292.14</v>
      </c>
      <c r="H110" s="84"/>
      <c r="I110" s="10"/>
      <c r="J110" s="10"/>
      <c r="K110" s="10">
        <v>4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>
        <v>10</v>
      </c>
      <c r="W110" s="10"/>
      <c r="X110" s="10">
        <v>4</v>
      </c>
      <c r="Y110" s="10"/>
      <c r="Z110" s="10"/>
      <c r="AA110" s="10"/>
      <c r="AB110" s="10">
        <v>4</v>
      </c>
      <c r="AC110" s="10"/>
      <c r="AD110" s="10">
        <v>2</v>
      </c>
      <c r="AE110" s="10"/>
      <c r="AF110" s="10">
        <v>4</v>
      </c>
      <c r="AG110" s="10"/>
      <c r="AH110" s="10"/>
      <c r="AI110" s="10"/>
      <c r="AJ110" s="10"/>
      <c r="AK110" s="10"/>
      <c r="AL110" s="10"/>
      <c r="AM110" s="10"/>
      <c r="AN110" s="10">
        <v>20</v>
      </c>
      <c r="AO110" s="10"/>
      <c r="AP110" s="10"/>
      <c r="AQ110" s="10"/>
      <c r="AR110" s="10">
        <v>2</v>
      </c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>
        <v>3</v>
      </c>
      <c r="BD110" s="10"/>
      <c r="BE110" s="10"/>
      <c r="BF110" s="10"/>
      <c r="BG110" s="37"/>
    </row>
    <row r="111" spans="1:59" ht="14.25">
      <c r="A111" s="34">
        <f t="shared" si="7"/>
        <v>98</v>
      </c>
      <c r="B111" s="8" t="s">
        <v>403</v>
      </c>
      <c r="C111" s="7">
        <f t="shared" si="5"/>
        <v>5</v>
      </c>
      <c r="D111" s="11" t="s">
        <v>1369</v>
      </c>
      <c r="E111" s="16">
        <v>43.5</v>
      </c>
      <c r="F111" s="38">
        <f t="shared" si="6"/>
        <v>46.11</v>
      </c>
      <c r="G111" s="87">
        <f t="shared" si="8"/>
        <v>230.55</v>
      </c>
      <c r="H111" s="84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>
        <v>3</v>
      </c>
      <c r="AS111" s="10"/>
      <c r="AT111" s="10"/>
      <c r="AU111" s="10">
        <v>1</v>
      </c>
      <c r="AV111" s="10"/>
      <c r="AW111" s="10"/>
      <c r="AX111" s="10"/>
      <c r="AY111" s="10"/>
      <c r="AZ111" s="10"/>
      <c r="BA111" s="10"/>
      <c r="BB111" s="10"/>
      <c r="BC111" s="10"/>
      <c r="BD111" s="10"/>
      <c r="BE111" s="10">
        <v>1</v>
      </c>
      <c r="BF111" s="10"/>
      <c r="BG111" s="37"/>
    </row>
    <row r="112" spans="1:59" ht="14.25">
      <c r="A112" s="34">
        <f t="shared" si="7"/>
        <v>99</v>
      </c>
      <c r="B112" s="8" t="s">
        <v>1402</v>
      </c>
      <c r="C112" s="7">
        <f t="shared" si="5"/>
        <v>159</v>
      </c>
      <c r="D112" s="11" t="s">
        <v>1403</v>
      </c>
      <c r="E112" s="31">
        <v>66</v>
      </c>
      <c r="F112" s="38">
        <f t="shared" si="6"/>
        <v>69.96000000000001</v>
      </c>
      <c r="G112" s="87">
        <f t="shared" si="8"/>
        <v>11123.640000000001</v>
      </c>
      <c r="H112" s="84">
        <v>1</v>
      </c>
      <c r="I112" s="10"/>
      <c r="J112" s="10"/>
      <c r="K112" s="10">
        <v>2</v>
      </c>
      <c r="L112" s="10">
        <v>2</v>
      </c>
      <c r="M112" s="10">
        <v>14</v>
      </c>
      <c r="N112" s="10">
        <v>1</v>
      </c>
      <c r="O112" s="10">
        <v>1</v>
      </c>
      <c r="P112" s="10">
        <v>5</v>
      </c>
      <c r="Q112" s="10"/>
      <c r="R112" s="10"/>
      <c r="S112" s="10"/>
      <c r="T112" s="10"/>
      <c r="U112" s="10">
        <v>1</v>
      </c>
      <c r="V112" s="10">
        <v>28</v>
      </c>
      <c r="W112" s="10">
        <v>3</v>
      </c>
      <c r="X112" s="10">
        <v>4</v>
      </c>
      <c r="Y112" s="10"/>
      <c r="Z112" s="10">
        <v>4</v>
      </c>
      <c r="AA112" s="10"/>
      <c r="AB112" s="10">
        <v>4</v>
      </c>
      <c r="AC112" s="10"/>
      <c r="AD112" s="10"/>
      <c r="AE112" s="10">
        <v>4</v>
      </c>
      <c r="AF112" s="10">
        <v>2</v>
      </c>
      <c r="AG112" s="10">
        <v>1</v>
      </c>
      <c r="AH112" s="10">
        <v>2</v>
      </c>
      <c r="AI112" s="10">
        <v>8</v>
      </c>
      <c r="AJ112" s="10">
        <v>1</v>
      </c>
      <c r="AK112" s="10">
        <v>4</v>
      </c>
      <c r="AL112" s="10">
        <v>8</v>
      </c>
      <c r="AM112" s="10">
        <v>3</v>
      </c>
      <c r="AN112" s="10">
        <v>6</v>
      </c>
      <c r="AO112" s="10">
        <v>2</v>
      </c>
      <c r="AP112" s="10">
        <v>2</v>
      </c>
      <c r="AQ112" s="10"/>
      <c r="AR112" s="10">
        <v>16</v>
      </c>
      <c r="AS112" s="10">
        <v>2</v>
      </c>
      <c r="AT112" s="10">
        <v>1</v>
      </c>
      <c r="AU112" s="10">
        <v>6</v>
      </c>
      <c r="AV112" s="10"/>
      <c r="AW112" s="10">
        <v>4</v>
      </c>
      <c r="AX112" s="10">
        <v>2</v>
      </c>
      <c r="AY112" s="10"/>
      <c r="AZ112" s="10"/>
      <c r="BA112" s="10">
        <v>5</v>
      </c>
      <c r="BB112" s="10"/>
      <c r="BC112" s="10">
        <v>2</v>
      </c>
      <c r="BD112" s="10"/>
      <c r="BE112" s="10">
        <v>6</v>
      </c>
      <c r="BF112" s="10">
        <v>2</v>
      </c>
      <c r="BG112" s="37"/>
    </row>
    <row r="113" spans="1:59" ht="14.25">
      <c r="A113" s="34">
        <f t="shared" si="7"/>
        <v>100</v>
      </c>
      <c r="B113" s="8" t="s">
        <v>1404</v>
      </c>
      <c r="C113" s="7">
        <f t="shared" si="5"/>
        <v>25</v>
      </c>
      <c r="D113" s="11" t="s">
        <v>1372</v>
      </c>
      <c r="E113" s="16">
        <v>380</v>
      </c>
      <c r="F113" s="38">
        <f t="shared" si="6"/>
        <v>402.8</v>
      </c>
      <c r="G113" s="87">
        <f t="shared" si="8"/>
        <v>10070</v>
      </c>
      <c r="H113" s="84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>
        <v>3</v>
      </c>
      <c r="Y113" s="10"/>
      <c r="Z113" s="10"/>
      <c r="AA113" s="10"/>
      <c r="AB113" s="10"/>
      <c r="AC113" s="10"/>
      <c r="AD113" s="10"/>
      <c r="AE113" s="10"/>
      <c r="AF113" s="10">
        <v>16</v>
      </c>
      <c r="AG113" s="10"/>
      <c r="AH113" s="10">
        <v>1</v>
      </c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>
        <v>2</v>
      </c>
      <c r="AV113" s="10">
        <v>1</v>
      </c>
      <c r="AW113" s="10"/>
      <c r="AX113" s="10"/>
      <c r="AY113" s="10"/>
      <c r="AZ113" s="10"/>
      <c r="BA113" s="10"/>
      <c r="BB113" s="10"/>
      <c r="BC113" s="10"/>
      <c r="BD113" s="10"/>
      <c r="BE113" s="10">
        <v>2</v>
      </c>
      <c r="BF113" s="10"/>
      <c r="BG113" s="37"/>
    </row>
    <row r="114" spans="1:59" ht="14.25">
      <c r="A114" s="34">
        <f t="shared" si="7"/>
        <v>101</v>
      </c>
      <c r="B114" s="8" t="s">
        <v>1405</v>
      </c>
      <c r="C114" s="7">
        <f t="shared" si="5"/>
        <v>7</v>
      </c>
      <c r="D114" s="11" t="s">
        <v>1333</v>
      </c>
      <c r="E114" s="16">
        <v>1980</v>
      </c>
      <c r="F114" s="69">
        <f t="shared" si="6"/>
        <v>2098.8</v>
      </c>
      <c r="G114" s="87">
        <f t="shared" si="8"/>
        <v>14691.600000000002</v>
      </c>
      <c r="H114" s="84"/>
      <c r="I114" s="10"/>
      <c r="J114" s="10">
        <v>2</v>
      </c>
      <c r="K114" s="10">
        <v>1</v>
      </c>
      <c r="L114" s="10"/>
      <c r="M114" s="10"/>
      <c r="N114" s="10"/>
      <c r="O114" s="10">
        <v>1</v>
      </c>
      <c r="P114" s="10"/>
      <c r="Q114" s="10"/>
      <c r="R114" s="10"/>
      <c r="S114" s="10"/>
      <c r="T114" s="10"/>
      <c r="U114" s="10"/>
      <c r="V114" s="10">
        <v>2</v>
      </c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>
        <v>1</v>
      </c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37"/>
    </row>
    <row r="115" spans="1:59" ht="14.25">
      <c r="A115" s="34">
        <f t="shared" si="7"/>
        <v>102</v>
      </c>
      <c r="B115" s="20" t="s">
        <v>1406</v>
      </c>
      <c r="C115" s="7">
        <f t="shared" si="5"/>
        <v>268</v>
      </c>
      <c r="D115" s="11" t="s">
        <v>1346</v>
      </c>
      <c r="E115" s="31">
        <v>55</v>
      </c>
      <c r="F115" s="38">
        <f t="shared" si="6"/>
        <v>58.300000000000004</v>
      </c>
      <c r="G115" s="87">
        <f t="shared" si="8"/>
        <v>15624.400000000001</v>
      </c>
      <c r="H115" s="84"/>
      <c r="I115" s="10"/>
      <c r="J115" s="10">
        <v>20</v>
      </c>
      <c r="K115" s="10">
        <v>12</v>
      </c>
      <c r="L115" s="10"/>
      <c r="M115" s="10">
        <v>12</v>
      </c>
      <c r="N115" s="10">
        <v>5</v>
      </c>
      <c r="O115" s="10"/>
      <c r="P115" s="10">
        <v>3</v>
      </c>
      <c r="Q115" s="10"/>
      <c r="R115" s="10"/>
      <c r="S115" s="10"/>
      <c r="T115" s="10">
        <v>6</v>
      </c>
      <c r="U115" s="10">
        <v>2</v>
      </c>
      <c r="V115" s="10">
        <v>28</v>
      </c>
      <c r="W115" s="10">
        <v>2</v>
      </c>
      <c r="X115" s="10">
        <v>10</v>
      </c>
      <c r="Y115" s="10"/>
      <c r="Z115" s="10">
        <v>24</v>
      </c>
      <c r="AA115" s="10"/>
      <c r="AB115" s="10"/>
      <c r="AC115" s="10"/>
      <c r="AD115" s="10"/>
      <c r="AE115" s="10"/>
      <c r="AF115" s="10">
        <v>30</v>
      </c>
      <c r="AG115" s="10">
        <v>3</v>
      </c>
      <c r="AH115" s="10">
        <v>10</v>
      </c>
      <c r="AI115" s="10">
        <v>16</v>
      </c>
      <c r="AJ115" s="10"/>
      <c r="AK115" s="10">
        <v>10</v>
      </c>
      <c r="AL115" s="10"/>
      <c r="AM115" s="10">
        <v>5</v>
      </c>
      <c r="AN115" s="10">
        <v>8</v>
      </c>
      <c r="AO115" s="10"/>
      <c r="AP115" s="10">
        <v>3</v>
      </c>
      <c r="AQ115" s="10">
        <v>3</v>
      </c>
      <c r="AR115" s="10">
        <v>16</v>
      </c>
      <c r="AS115" s="10">
        <v>3</v>
      </c>
      <c r="AT115" s="10">
        <v>3</v>
      </c>
      <c r="AU115" s="10">
        <v>5</v>
      </c>
      <c r="AV115" s="10">
        <v>10</v>
      </c>
      <c r="AW115" s="10">
        <v>5</v>
      </c>
      <c r="AX115" s="10">
        <v>2</v>
      </c>
      <c r="AY115" s="10"/>
      <c r="AZ115" s="10"/>
      <c r="BA115" s="10">
        <v>3</v>
      </c>
      <c r="BB115" s="10"/>
      <c r="BC115" s="10"/>
      <c r="BD115" s="10">
        <v>4</v>
      </c>
      <c r="BE115" s="10">
        <v>5</v>
      </c>
      <c r="BF115" s="10"/>
      <c r="BG115" s="37"/>
    </row>
    <row r="116" spans="1:59" ht="14.25">
      <c r="A116" s="34">
        <f t="shared" si="7"/>
        <v>103</v>
      </c>
      <c r="B116" s="8" t="s">
        <v>1407</v>
      </c>
      <c r="C116" s="7">
        <f t="shared" si="5"/>
        <v>22</v>
      </c>
      <c r="D116" s="11" t="s">
        <v>1333</v>
      </c>
      <c r="E116" s="31">
        <v>280</v>
      </c>
      <c r="F116" s="38">
        <f t="shared" si="6"/>
        <v>296.8</v>
      </c>
      <c r="G116" s="87">
        <f t="shared" si="8"/>
        <v>6529.6</v>
      </c>
      <c r="H116" s="84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>
        <v>14</v>
      </c>
      <c r="W116" s="10"/>
      <c r="X116" s="10"/>
      <c r="Y116" s="10"/>
      <c r="Z116" s="10"/>
      <c r="AA116" s="10"/>
      <c r="AB116" s="10"/>
      <c r="AC116" s="10"/>
      <c r="AD116" s="10"/>
      <c r="AE116" s="10">
        <v>1</v>
      </c>
      <c r="AF116" s="10">
        <v>1</v>
      </c>
      <c r="AG116" s="10"/>
      <c r="AH116" s="10">
        <v>1</v>
      </c>
      <c r="AI116" s="10"/>
      <c r="AJ116" s="10"/>
      <c r="AK116" s="10"/>
      <c r="AL116" s="10"/>
      <c r="AM116" s="10">
        <v>2</v>
      </c>
      <c r="AN116" s="10"/>
      <c r="AO116" s="10"/>
      <c r="AP116" s="10"/>
      <c r="AQ116" s="10"/>
      <c r="AR116" s="10">
        <v>1</v>
      </c>
      <c r="AS116" s="10"/>
      <c r="AT116" s="10"/>
      <c r="AU116" s="10"/>
      <c r="AV116" s="10"/>
      <c r="AW116" s="10">
        <v>2</v>
      </c>
      <c r="AX116" s="10"/>
      <c r="AY116" s="10"/>
      <c r="AZ116" s="10"/>
      <c r="BA116" s="10"/>
      <c r="BB116" s="10"/>
      <c r="BC116" s="10"/>
      <c r="BD116" s="10"/>
      <c r="BE116" s="10"/>
      <c r="BF116" s="10"/>
      <c r="BG116" s="37"/>
    </row>
    <row r="117" spans="1:59" ht="14.25">
      <c r="A117" s="34">
        <f t="shared" si="7"/>
        <v>104</v>
      </c>
      <c r="B117" s="8" t="s">
        <v>1408</v>
      </c>
      <c r="C117" s="7">
        <f t="shared" si="5"/>
        <v>72</v>
      </c>
      <c r="D117" s="11" t="s">
        <v>1317</v>
      </c>
      <c r="E117" s="31">
        <v>32</v>
      </c>
      <c r="F117" s="38">
        <f t="shared" si="6"/>
        <v>33.92</v>
      </c>
      <c r="G117" s="87">
        <f t="shared" si="8"/>
        <v>2442.2400000000002</v>
      </c>
      <c r="H117" s="84"/>
      <c r="I117" s="10"/>
      <c r="J117" s="10"/>
      <c r="K117" s="10"/>
      <c r="L117" s="10">
        <v>2</v>
      </c>
      <c r="M117" s="10"/>
      <c r="N117" s="10">
        <v>2</v>
      </c>
      <c r="O117" s="10"/>
      <c r="P117" s="10"/>
      <c r="Q117" s="10"/>
      <c r="R117" s="10"/>
      <c r="S117" s="10"/>
      <c r="T117" s="10"/>
      <c r="U117" s="10">
        <v>1</v>
      </c>
      <c r="V117" s="10">
        <v>20</v>
      </c>
      <c r="W117" s="10"/>
      <c r="X117" s="10">
        <v>4</v>
      </c>
      <c r="Y117" s="10"/>
      <c r="Z117" s="10"/>
      <c r="AA117" s="10"/>
      <c r="AB117" s="10"/>
      <c r="AC117" s="10"/>
      <c r="AD117" s="10"/>
      <c r="AE117" s="10">
        <v>1</v>
      </c>
      <c r="AF117" s="10">
        <v>2</v>
      </c>
      <c r="AG117" s="10">
        <v>1</v>
      </c>
      <c r="AH117" s="10">
        <v>1</v>
      </c>
      <c r="AI117" s="10"/>
      <c r="AJ117" s="10"/>
      <c r="AK117" s="10">
        <v>1</v>
      </c>
      <c r="AL117" s="10">
        <v>4</v>
      </c>
      <c r="AM117" s="10">
        <v>2</v>
      </c>
      <c r="AN117" s="10">
        <v>4</v>
      </c>
      <c r="AO117" s="10">
        <v>3</v>
      </c>
      <c r="AP117" s="10">
        <v>2</v>
      </c>
      <c r="AQ117" s="10"/>
      <c r="AR117" s="10">
        <v>5</v>
      </c>
      <c r="AS117" s="10"/>
      <c r="AT117" s="10"/>
      <c r="AU117" s="10">
        <v>6</v>
      </c>
      <c r="AV117" s="10"/>
      <c r="AW117" s="10">
        <v>2</v>
      </c>
      <c r="AX117" s="10"/>
      <c r="AY117" s="10"/>
      <c r="AZ117" s="10"/>
      <c r="BA117" s="10">
        <v>2</v>
      </c>
      <c r="BB117" s="10">
        <v>1</v>
      </c>
      <c r="BC117" s="10"/>
      <c r="BD117" s="10"/>
      <c r="BE117" s="10">
        <v>6</v>
      </c>
      <c r="BF117" s="10"/>
      <c r="BG117" s="37"/>
    </row>
    <row r="118" spans="1:59" ht="14.25">
      <c r="A118" s="34">
        <f t="shared" si="7"/>
        <v>105</v>
      </c>
      <c r="B118" s="8" t="s">
        <v>1409</v>
      </c>
      <c r="C118" s="7">
        <f t="shared" si="5"/>
        <v>18</v>
      </c>
      <c r="D118" s="11" t="s">
        <v>1412</v>
      </c>
      <c r="E118" s="16">
        <v>186.5</v>
      </c>
      <c r="F118" s="38">
        <f t="shared" si="6"/>
        <v>197.69</v>
      </c>
      <c r="G118" s="87">
        <f t="shared" si="8"/>
        <v>3558.42</v>
      </c>
      <c r="H118" s="84">
        <v>1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>
        <v>5</v>
      </c>
      <c r="X118" s="10"/>
      <c r="Y118" s="10"/>
      <c r="Z118" s="10"/>
      <c r="AA118" s="10"/>
      <c r="AB118" s="10"/>
      <c r="AC118" s="10"/>
      <c r="AD118" s="10"/>
      <c r="AE118" s="10">
        <v>4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>
        <v>6</v>
      </c>
      <c r="AP118" s="10"/>
      <c r="AQ118" s="10"/>
      <c r="AR118" s="10">
        <v>2</v>
      </c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37"/>
    </row>
    <row r="119" spans="1:59" ht="14.25">
      <c r="A119" s="34">
        <f t="shared" si="7"/>
        <v>106</v>
      </c>
      <c r="B119" s="8" t="s">
        <v>1410</v>
      </c>
      <c r="C119" s="7">
        <f t="shared" si="5"/>
        <v>5</v>
      </c>
      <c r="D119" s="11" t="s">
        <v>1412</v>
      </c>
      <c r="E119" s="16">
        <v>246</v>
      </c>
      <c r="F119" s="38">
        <f t="shared" si="6"/>
        <v>260.76</v>
      </c>
      <c r="G119" s="87">
        <f t="shared" si="8"/>
        <v>1303.8</v>
      </c>
      <c r="H119" s="84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>
        <v>2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>
        <v>3</v>
      </c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37"/>
    </row>
    <row r="120" spans="1:59" ht="14.25">
      <c r="A120" s="34">
        <f t="shared" si="7"/>
        <v>107</v>
      </c>
      <c r="B120" s="8" t="s">
        <v>1411</v>
      </c>
      <c r="C120" s="7">
        <f t="shared" si="5"/>
        <v>51</v>
      </c>
      <c r="D120" s="11" t="s">
        <v>1412</v>
      </c>
      <c r="E120" s="16">
        <v>185</v>
      </c>
      <c r="F120" s="38">
        <f t="shared" si="6"/>
        <v>196.10000000000002</v>
      </c>
      <c r="G120" s="87">
        <f t="shared" si="8"/>
        <v>10001.1</v>
      </c>
      <c r="H120" s="84"/>
      <c r="I120" s="10"/>
      <c r="J120" s="10"/>
      <c r="K120" s="10">
        <v>4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>
        <v>36</v>
      </c>
      <c r="AA120" s="10"/>
      <c r="AB120" s="10"/>
      <c r="AC120" s="10"/>
      <c r="AD120" s="10"/>
      <c r="AE120" s="10">
        <v>3</v>
      </c>
      <c r="AF120" s="10"/>
      <c r="AG120" s="10"/>
      <c r="AH120" s="10"/>
      <c r="AI120" s="10"/>
      <c r="AJ120" s="10"/>
      <c r="AK120" s="10">
        <v>6</v>
      </c>
      <c r="AL120" s="10"/>
      <c r="AM120" s="10"/>
      <c r="AN120" s="10"/>
      <c r="AO120" s="10"/>
      <c r="AP120" s="10"/>
      <c r="AQ120" s="10"/>
      <c r="AR120" s="10"/>
      <c r="AS120" s="10"/>
      <c r="AT120" s="10">
        <v>2</v>
      </c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37"/>
    </row>
    <row r="121" spans="1:59" ht="14.25">
      <c r="A121" s="34">
        <f t="shared" si="7"/>
        <v>108</v>
      </c>
      <c r="B121" s="8" t="s">
        <v>1413</v>
      </c>
      <c r="C121" s="7">
        <f t="shared" si="5"/>
        <v>93</v>
      </c>
      <c r="D121" s="11" t="s">
        <v>1412</v>
      </c>
      <c r="E121" s="16">
        <v>230</v>
      </c>
      <c r="F121" s="38">
        <f t="shared" si="6"/>
        <v>243.8</v>
      </c>
      <c r="G121" s="87">
        <f t="shared" si="8"/>
        <v>22673.4</v>
      </c>
      <c r="H121" s="84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>
        <v>12</v>
      </c>
      <c r="W121" s="10"/>
      <c r="X121" s="10"/>
      <c r="Y121" s="10"/>
      <c r="Z121" s="10">
        <v>36</v>
      </c>
      <c r="AA121" s="10"/>
      <c r="AB121" s="10"/>
      <c r="AC121" s="10"/>
      <c r="AD121" s="10"/>
      <c r="AE121" s="10">
        <v>3</v>
      </c>
      <c r="AF121" s="10"/>
      <c r="AG121" s="10"/>
      <c r="AH121" s="10"/>
      <c r="AI121" s="10"/>
      <c r="AJ121" s="10"/>
      <c r="AK121" s="10">
        <v>10</v>
      </c>
      <c r="AL121" s="10"/>
      <c r="AM121" s="10"/>
      <c r="AN121" s="10">
        <v>15</v>
      </c>
      <c r="AO121" s="10"/>
      <c r="AP121" s="10"/>
      <c r="AQ121" s="10"/>
      <c r="AR121" s="10"/>
      <c r="AS121" s="10"/>
      <c r="AT121" s="10"/>
      <c r="AU121" s="10"/>
      <c r="AV121" s="10"/>
      <c r="AW121" s="10">
        <v>15</v>
      </c>
      <c r="AX121" s="10"/>
      <c r="AY121" s="10"/>
      <c r="AZ121" s="10"/>
      <c r="BA121" s="10"/>
      <c r="BB121" s="10"/>
      <c r="BC121" s="10"/>
      <c r="BD121" s="10"/>
      <c r="BE121" s="10"/>
      <c r="BF121" s="10">
        <v>2</v>
      </c>
      <c r="BG121" s="37"/>
    </row>
    <row r="122" spans="1:59" ht="14.25">
      <c r="A122" s="34">
        <f t="shared" si="7"/>
        <v>109</v>
      </c>
      <c r="B122" s="8" t="s">
        <v>1414</v>
      </c>
      <c r="C122" s="7">
        <f t="shared" si="5"/>
        <v>38</v>
      </c>
      <c r="D122" s="11" t="s">
        <v>1412</v>
      </c>
      <c r="E122" s="16">
        <v>285</v>
      </c>
      <c r="F122" s="38">
        <f t="shared" si="6"/>
        <v>302.1</v>
      </c>
      <c r="G122" s="87">
        <f t="shared" si="8"/>
        <v>11479.800000000001</v>
      </c>
      <c r="H122" s="84"/>
      <c r="I122" s="10"/>
      <c r="J122" s="10">
        <v>8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>
        <v>24</v>
      </c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>
        <v>4</v>
      </c>
      <c r="AL122" s="10">
        <v>2</v>
      </c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37"/>
    </row>
    <row r="123" spans="1:59" ht="14.25">
      <c r="A123" s="34">
        <f t="shared" si="7"/>
        <v>110</v>
      </c>
      <c r="B123" s="8" t="s">
        <v>1415</v>
      </c>
      <c r="C123" s="7">
        <f t="shared" si="5"/>
        <v>97</v>
      </c>
      <c r="D123" s="11" t="s">
        <v>1412</v>
      </c>
      <c r="E123" s="16">
        <v>43</v>
      </c>
      <c r="F123" s="38">
        <f t="shared" si="6"/>
        <v>45.580000000000005</v>
      </c>
      <c r="G123" s="87">
        <f t="shared" si="8"/>
        <v>4421.26</v>
      </c>
      <c r="H123" s="84"/>
      <c r="I123" s="10"/>
      <c r="J123" s="10"/>
      <c r="K123" s="10"/>
      <c r="L123" s="10">
        <v>20</v>
      </c>
      <c r="M123" s="10"/>
      <c r="N123" s="10">
        <v>5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>
        <v>10</v>
      </c>
      <c r="Y123" s="10"/>
      <c r="Z123" s="10"/>
      <c r="AA123" s="10"/>
      <c r="AB123" s="10"/>
      <c r="AC123" s="10"/>
      <c r="AD123" s="10"/>
      <c r="AE123" s="10"/>
      <c r="AF123" s="10">
        <v>12</v>
      </c>
      <c r="AG123" s="10"/>
      <c r="AH123" s="10">
        <v>2</v>
      </c>
      <c r="AI123" s="10"/>
      <c r="AJ123" s="10"/>
      <c r="AK123" s="10"/>
      <c r="AL123" s="10"/>
      <c r="AM123" s="10">
        <v>20</v>
      </c>
      <c r="AN123" s="10"/>
      <c r="AO123" s="10"/>
      <c r="AP123" s="10"/>
      <c r="AQ123" s="10"/>
      <c r="AR123" s="10">
        <v>10</v>
      </c>
      <c r="AS123" s="10">
        <v>3</v>
      </c>
      <c r="AT123" s="10"/>
      <c r="AU123" s="10"/>
      <c r="AV123" s="10"/>
      <c r="AW123" s="10">
        <v>15</v>
      </c>
      <c r="AX123" s="10"/>
      <c r="AY123" s="10"/>
      <c r="AZ123" s="10"/>
      <c r="BA123" s="10"/>
      <c r="BB123" s="10"/>
      <c r="BC123" s="10"/>
      <c r="BD123" s="10"/>
      <c r="BE123" s="10"/>
      <c r="BF123" s="10"/>
      <c r="BG123" s="37"/>
    </row>
    <row r="124" spans="1:59" ht="14.25">
      <c r="A124" s="34">
        <f t="shared" si="7"/>
        <v>111</v>
      </c>
      <c r="B124" s="8" t="s">
        <v>1416</v>
      </c>
      <c r="C124" s="7">
        <f t="shared" si="5"/>
        <v>303</v>
      </c>
      <c r="D124" s="11" t="s">
        <v>1412</v>
      </c>
      <c r="E124" s="16">
        <v>38</v>
      </c>
      <c r="F124" s="38">
        <f t="shared" si="6"/>
        <v>40.28</v>
      </c>
      <c r="G124" s="87">
        <f t="shared" si="8"/>
        <v>12204.84</v>
      </c>
      <c r="H124" s="84"/>
      <c r="I124" s="10"/>
      <c r="J124" s="10"/>
      <c r="K124" s="10"/>
      <c r="L124" s="10">
        <v>20</v>
      </c>
      <c r="M124" s="10"/>
      <c r="N124" s="10"/>
      <c r="O124" s="10"/>
      <c r="P124" s="10">
        <v>3</v>
      </c>
      <c r="Q124" s="10"/>
      <c r="R124" s="10"/>
      <c r="S124" s="10"/>
      <c r="T124" s="10"/>
      <c r="U124" s="10"/>
      <c r="V124" s="10">
        <v>93</v>
      </c>
      <c r="W124" s="10">
        <v>5</v>
      </c>
      <c r="X124" s="10">
        <v>10</v>
      </c>
      <c r="Y124" s="10"/>
      <c r="Z124" s="10"/>
      <c r="AA124" s="10"/>
      <c r="AB124" s="10"/>
      <c r="AC124" s="10">
        <v>2</v>
      </c>
      <c r="AD124" s="10">
        <v>6</v>
      </c>
      <c r="AE124" s="10"/>
      <c r="AF124" s="10"/>
      <c r="AG124" s="10"/>
      <c r="AH124" s="10"/>
      <c r="AI124" s="10">
        <v>12</v>
      </c>
      <c r="AJ124" s="10">
        <v>6</v>
      </c>
      <c r="AK124" s="10"/>
      <c r="AL124" s="10">
        <v>12</v>
      </c>
      <c r="AM124" s="10">
        <v>20</v>
      </c>
      <c r="AN124" s="10"/>
      <c r="AO124" s="10">
        <v>10</v>
      </c>
      <c r="AP124" s="10">
        <v>4</v>
      </c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>
        <v>100</v>
      </c>
      <c r="BB124" s="10"/>
      <c r="BC124" s="10"/>
      <c r="BD124" s="10"/>
      <c r="BE124" s="10"/>
      <c r="BF124" s="10"/>
      <c r="BG124" s="37"/>
    </row>
    <row r="125" spans="1:59" ht="14.25">
      <c r="A125" s="34">
        <f t="shared" si="7"/>
        <v>112</v>
      </c>
      <c r="B125" s="8" t="s">
        <v>1417</v>
      </c>
      <c r="C125" s="7">
        <f t="shared" si="5"/>
        <v>190</v>
      </c>
      <c r="D125" s="11" t="s">
        <v>1412</v>
      </c>
      <c r="E125" s="31">
        <v>59.5</v>
      </c>
      <c r="F125" s="38">
        <f t="shared" si="6"/>
        <v>63.07</v>
      </c>
      <c r="G125" s="87">
        <f t="shared" si="8"/>
        <v>11983.3</v>
      </c>
      <c r="H125" s="84"/>
      <c r="I125" s="10"/>
      <c r="J125" s="10"/>
      <c r="K125" s="10"/>
      <c r="L125" s="10">
        <v>20</v>
      </c>
      <c r="M125" s="10"/>
      <c r="N125" s="10"/>
      <c r="O125" s="10"/>
      <c r="P125" s="10"/>
      <c r="Q125" s="10"/>
      <c r="R125" s="10"/>
      <c r="S125" s="10">
        <v>10</v>
      </c>
      <c r="T125" s="10">
        <v>12</v>
      </c>
      <c r="U125" s="10">
        <v>5</v>
      </c>
      <c r="V125" s="10">
        <v>83</v>
      </c>
      <c r="W125" s="10"/>
      <c r="X125" s="10">
        <v>20</v>
      </c>
      <c r="Y125" s="10"/>
      <c r="Z125" s="10"/>
      <c r="AA125" s="10"/>
      <c r="AB125" s="10"/>
      <c r="AC125" s="10"/>
      <c r="AD125" s="10">
        <v>1</v>
      </c>
      <c r="AE125" s="10"/>
      <c r="AF125" s="10"/>
      <c r="AG125" s="10"/>
      <c r="AH125" s="10"/>
      <c r="AI125" s="10"/>
      <c r="AJ125" s="10"/>
      <c r="AK125" s="10"/>
      <c r="AL125" s="10">
        <v>2</v>
      </c>
      <c r="AM125" s="10">
        <v>20</v>
      </c>
      <c r="AN125" s="10"/>
      <c r="AO125" s="10">
        <v>10</v>
      </c>
      <c r="AP125" s="10">
        <v>4</v>
      </c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>
        <v>3</v>
      </c>
      <c r="BD125" s="10"/>
      <c r="BE125" s="10"/>
      <c r="BF125" s="10"/>
      <c r="BG125" s="37"/>
    </row>
    <row r="126" spans="1:59" ht="14.25">
      <c r="A126" s="34">
        <f t="shared" si="7"/>
        <v>113</v>
      </c>
      <c r="B126" s="19" t="s">
        <v>1418</v>
      </c>
      <c r="C126" s="7">
        <f t="shared" si="5"/>
        <v>1</v>
      </c>
      <c r="D126" s="14" t="s">
        <v>1333</v>
      </c>
      <c r="E126" s="31">
        <v>14</v>
      </c>
      <c r="F126" s="38">
        <f t="shared" si="6"/>
        <v>14.84</v>
      </c>
      <c r="G126" s="87">
        <f t="shared" si="8"/>
        <v>14.84</v>
      </c>
      <c r="H126" s="84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v>1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37"/>
    </row>
    <row r="127" spans="1:59" ht="14.25">
      <c r="A127" s="34">
        <f t="shared" si="7"/>
        <v>114</v>
      </c>
      <c r="B127" s="19" t="s">
        <v>1418</v>
      </c>
      <c r="C127" s="7">
        <f t="shared" si="5"/>
        <v>11</v>
      </c>
      <c r="D127" s="14" t="s">
        <v>1317</v>
      </c>
      <c r="E127" s="31">
        <v>168</v>
      </c>
      <c r="F127" s="38">
        <f t="shared" si="6"/>
        <v>178.08</v>
      </c>
      <c r="G127" s="87">
        <f t="shared" si="8"/>
        <v>1958.88</v>
      </c>
      <c r="H127" s="84">
        <v>1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>
        <v>2</v>
      </c>
      <c r="Y127" s="10"/>
      <c r="Z127" s="10"/>
      <c r="AA127" s="10"/>
      <c r="AB127" s="10"/>
      <c r="AC127" s="10"/>
      <c r="AD127" s="10"/>
      <c r="AE127" s="10"/>
      <c r="AF127" s="10"/>
      <c r="AG127" s="10"/>
      <c r="AH127" s="10">
        <v>4</v>
      </c>
      <c r="AI127" s="10"/>
      <c r="AJ127" s="10"/>
      <c r="AK127" s="10">
        <v>1</v>
      </c>
      <c r="AL127" s="10"/>
      <c r="AM127" s="10">
        <v>3</v>
      </c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37"/>
    </row>
    <row r="128" spans="1:59" ht="14.25">
      <c r="A128" s="34">
        <v>115</v>
      </c>
      <c r="B128" s="19" t="s">
        <v>513</v>
      </c>
      <c r="C128" s="7">
        <f t="shared" si="5"/>
        <v>1</v>
      </c>
      <c r="D128" s="14" t="s">
        <v>1317</v>
      </c>
      <c r="E128" s="31"/>
      <c r="F128" s="38">
        <v>178.08</v>
      </c>
      <c r="G128" s="87">
        <f t="shared" si="8"/>
        <v>178.08</v>
      </c>
      <c r="H128" s="84"/>
      <c r="I128" s="10"/>
      <c r="J128" s="10"/>
      <c r="K128" s="10"/>
      <c r="L128" s="10"/>
      <c r="M128" s="10"/>
      <c r="N128" s="10">
        <v>1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37"/>
    </row>
    <row r="129" spans="1:59" ht="14.25">
      <c r="A129" s="34">
        <v>116</v>
      </c>
      <c r="B129" s="19" t="s">
        <v>404</v>
      </c>
      <c r="C129" s="7">
        <f t="shared" si="5"/>
        <v>0</v>
      </c>
      <c r="D129" s="14" t="s">
        <v>1338</v>
      </c>
      <c r="E129" s="31">
        <v>75</v>
      </c>
      <c r="F129" s="38">
        <f t="shared" si="6"/>
        <v>79.5</v>
      </c>
      <c r="G129" s="87">
        <f t="shared" si="8"/>
        <v>0</v>
      </c>
      <c r="H129" s="84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37"/>
    </row>
    <row r="130" spans="1:59" ht="14.25">
      <c r="A130" s="34">
        <f t="shared" si="7"/>
        <v>117</v>
      </c>
      <c r="B130" s="8" t="s">
        <v>1419</v>
      </c>
      <c r="C130" s="7">
        <f t="shared" si="5"/>
        <v>26</v>
      </c>
      <c r="D130" s="11" t="s">
        <v>1333</v>
      </c>
      <c r="E130" s="16">
        <v>14.5</v>
      </c>
      <c r="F130" s="38">
        <f t="shared" si="6"/>
        <v>15.370000000000001</v>
      </c>
      <c r="G130" s="87">
        <f t="shared" si="8"/>
        <v>399.62</v>
      </c>
      <c r="H130" s="84"/>
      <c r="I130" s="10"/>
      <c r="J130" s="10"/>
      <c r="K130" s="10"/>
      <c r="L130" s="10"/>
      <c r="M130" s="10">
        <v>10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>
        <v>16</v>
      </c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37"/>
    </row>
    <row r="131" spans="1:59" ht="14.25">
      <c r="A131" s="34">
        <f t="shared" si="7"/>
        <v>118</v>
      </c>
      <c r="B131" s="8" t="s">
        <v>1420</v>
      </c>
      <c r="C131" s="7">
        <f t="shared" si="5"/>
        <v>26</v>
      </c>
      <c r="D131" s="11" t="s">
        <v>1333</v>
      </c>
      <c r="E131" s="16">
        <v>30</v>
      </c>
      <c r="F131" s="38">
        <f t="shared" si="6"/>
        <v>31.8</v>
      </c>
      <c r="G131" s="87">
        <f t="shared" si="8"/>
        <v>826.8000000000001</v>
      </c>
      <c r="H131" s="84"/>
      <c r="I131" s="10"/>
      <c r="J131" s="10"/>
      <c r="K131" s="10"/>
      <c r="L131" s="10"/>
      <c r="M131" s="10">
        <v>10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>
        <v>16</v>
      </c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37"/>
    </row>
    <row r="132" spans="1:59" ht="14.25">
      <c r="A132" s="34">
        <f t="shared" si="7"/>
        <v>119</v>
      </c>
      <c r="B132" s="8" t="s">
        <v>0</v>
      </c>
      <c r="C132" s="7">
        <f t="shared" si="5"/>
        <v>10</v>
      </c>
      <c r="D132" s="11" t="s">
        <v>1317</v>
      </c>
      <c r="E132" s="16">
        <v>120</v>
      </c>
      <c r="F132" s="38">
        <f t="shared" si="6"/>
        <v>127.2</v>
      </c>
      <c r="G132" s="87">
        <f t="shared" si="8"/>
        <v>1272</v>
      </c>
      <c r="H132" s="84"/>
      <c r="I132" s="10"/>
      <c r="J132" s="10"/>
      <c r="K132" s="10"/>
      <c r="L132" s="10"/>
      <c r="M132" s="10"/>
      <c r="N132" s="10">
        <v>1</v>
      </c>
      <c r="O132" s="10"/>
      <c r="P132" s="10"/>
      <c r="Q132" s="10"/>
      <c r="R132" s="10"/>
      <c r="S132" s="10"/>
      <c r="T132" s="10"/>
      <c r="U132" s="10"/>
      <c r="V132" s="10"/>
      <c r="W132" s="10">
        <v>2</v>
      </c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>
        <v>4</v>
      </c>
      <c r="AL132" s="10"/>
      <c r="AM132" s="10">
        <v>1</v>
      </c>
      <c r="AN132" s="10"/>
      <c r="AO132" s="10">
        <v>2</v>
      </c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37"/>
    </row>
    <row r="133" spans="1:59" ht="14.25">
      <c r="A133" s="34">
        <f t="shared" si="7"/>
        <v>120</v>
      </c>
      <c r="B133" s="8" t="s">
        <v>1</v>
      </c>
      <c r="C133" s="7">
        <f t="shared" si="5"/>
        <v>15</v>
      </c>
      <c r="D133" s="11" t="s">
        <v>1333</v>
      </c>
      <c r="E133" s="16">
        <v>160</v>
      </c>
      <c r="F133" s="38">
        <f t="shared" si="6"/>
        <v>169.60000000000002</v>
      </c>
      <c r="G133" s="87">
        <f t="shared" si="8"/>
        <v>2544.0000000000005</v>
      </c>
      <c r="H133" s="84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>
        <v>5</v>
      </c>
      <c r="X133" s="10"/>
      <c r="Y133" s="10"/>
      <c r="Z133" s="10"/>
      <c r="AA133" s="10"/>
      <c r="AB133" s="10">
        <v>1</v>
      </c>
      <c r="AC133" s="10"/>
      <c r="AD133" s="10"/>
      <c r="AE133" s="10"/>
      <c r="AF133" s="10"/>
      <c r="AG133" s="10"/>
      <c r="AH133" s="10">
        <v>6</v>
      </c>
      <c r="AI133" s="10"/>
      <c r="AJ133" s="10"/>
      <c r="AK133" s="10"/>
      <c r="AL133" s="10"/>
      <c r="AM133" s="10"/>
      <c r="AN133" s="10"/>
      <c r="AO133" s="10">
        <v>2</v>
      </c>
      <c r="AP133" s="10"/>
      <c r="AQ133" s="10"/>
      <c r="AR133" s="10">
        <v>1</v>
      </c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37"/>
    </row>
    <row r="134" spans="1:59" ht="14.25">
      <c r="A134" s="34">
        <f t="shared" si="7"/>
        <v>121</v>
      </c>
      <c r="B134" s="8" t="s">
        <v>2</v>
      </c>
      <c r="C134" s="7">
        <f t="shared" si="5"/>
        <v>70</v>
      </c>
      <c r="D134" s="11" t="s">
        <v>1349</v>
      </c>
      <c r="E134" s="16">
        <v>65</v>
      </c>
      <c r="F134" s="38">
        <f t="shared" si="6"/>
        <v>68.9</v>
      </c>
      <c r="G134" s="87">
        <f t="shared" si="8"/>
        <v>4823</v>
      </c>
      <c r="H134" s="84"/>
      <c r="I134" s="10"/>
      <c r="J134" s="10"/>
      <c r="K134" s="10"/>
      <c r="L134" s="10">
        <v>12</v>
      </c>
      <c r="M134" s="10"/>
      <c r="N134" s="10"/>
      <c r="O134" s="10"/>
      <c r="P134" s="10">
        <v>5</v>
      </c>
      <c r="Q134" s="10"/>
      <c r="R134" s="10"/>
      <c r="S134" s="10">
        <v>10</v>
      </c>
      <c r="T134" s="10"/>
      <c r="U134" s="10">
        <v>5</v>
      </c>
      <c r="V134" s="10"/>
      <c r="W134" s="10"/>
      <c r="X134" s="10">
        <v>20</v>
      </c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>
        <v>8</v>
      </c>
      <c r="AQ134" s="10"/>
      <c r="AR134" s="10"/>
      <c r="AS134" s="10">
        <v>1</v>
      </c>
      <c r="AT134" s="10">
        <v>3</v>
      </c>
      <c r="AU134" s="10"/>
      <c r="AV134" s="10"/>
      <c r="AW134" s="10"/>
      <c r="AX134" s="10"/>
      <c r="AY134" s="10"/>
      <c r="AZ134" s="10"/>
      <c r="BA134" s="10"/>
      <c r="BB134" s="10"/>
      <c r="BC134" s="10"/>
      <c r="BD134" s="10">
        <v>4</v>
      </c>
      <c r="BE134" s="10"/>
      <c r="BF134" s="10">
        <v>2</v>
      </c>
      <c r="BG134" s="37"/>
    </row>
    <row r="135" spans="1:59" ht="14.25">
      <c r="A135" s="34">
        <f t="shared" si="7"/>
        <v>122</v>
      </c>
      <c r="B135" s="8" t="s">
        <v>3</v>
      </c>
      <c r="C135" s="7">
        <f t="shared" si="5"/>
        <v>773</v>
      </c>
      <c r="D135" s="11" t="s">
        <v>1349</v>
      </c>
      <c r="E135" s="16">
        <v>75</v>
      </c>
      <c r="F135" s="38">
        <f t="shared" si="6"/>
        <v>79.5</v>
      </c>
      <c r="G135" s="87">
        <f t="shared" si="8"/>
        <v>61453.5</v>
      </c>
      <c r="H135" s="84"/>
      <c r="I135" s="10"/>
      <c r="J135" s="10">
        <v>12</v>
      </c>
      <c r="K135" s="10"/>
      <c r="L135" s="10"/>
      <c r="M135" s="10">
        <v>20</v>
      </c>
      <c r="N135" s="10">
        <v>20</v>
      </c>
      <c r="O135" s="10"/>
      <c r="P135" s="10"/>
      <c r="Q135" s="10"/>
      <c r="R135" s="10"/>
      <c r="S135" s="10"/>
      <c r="T135" s="10">
        <v>12</v>
      </c>
      <c r="U135" s="10"/>
      <c r="V135" s="10"/>
      <c r="W135" s="10"/>
      <c r="X135" s="10"/>
      <c r="Y135" s="10">
        <v>4</v>
      </c>
      <c r="Z135" s="10">
        <v>10</v>
      </c>
      <c r="AA135" s="10"/>
      <c r="AB135" s="10"/>
      <c r="AC135" s="10"/>
      <c r="AD135" s="10"/>
      <c r="AE135" s="10"/>
      <c r="AF135" s="10"/>
      <c r="AG135" s="10">
        <v>6</v>
      </c>
      <c r="AH135" s="10"/>
      <c r="AI135" s="10"/>
      <c r="AJ135" s="10"/>
      <c r="AK135" s="10">
        <v>24</v>
      </c>
      <c r="AL135" s="10">
        <v>6</v>
      </c>
      <c r="AM135" s="10"/>
      <c r="AN135" s="10"/>
      <c r="AO135" s="10"/>
      <c r="AP135" s="10"/>
      <c r="AQ135" s="10">
        <v>3</v>
      </c>
      <c r="AR135" s="10"/>
      <c r="AS135" s="10"/>
      <c r="AT135" s="10"/>
      <c r="AU135" s="10"/>
      <c r="AV135" s="10"/>
      <c r="AW135" s="10"/>
      <c r="AX135" s="10"/>
      <c r="AY135" s="10">
        <v>2</v>
      </c>
      <c r="AZ135" s="10"/>
      <c r="BA135" s="10">
        <v>650</v>
      </c>
      <c r="BB135" s="10"/>
      <c r="BC135" s="10">
        <v>4</v>
      </c>
      <c r="BD135" s="10"/>
      <c r="BE135" s="10"/>
      <c r="BF135" s="10"/>
      <c r="BG135" s="37"/>
    </row>
    <row r="136" spans="1:59" ht="14.25">
      <c r="A136" s="34">
        <f t="shared" si="7"/>
        <v>123</v>
      </c>
      <c r="B136" s="8" t="s">
        <v>4</v>
      </c>
      <c r="C136" s="7">
        <f t="shared" si="5"/>
        <v>116</v>
      </c>
      <c r="D136" s="11" t="s">
        <v>1349</v>
      </c>
      <c r="E136" s="31">
        <v>75</v>
      </c>
      <c r="F136" s="38">
        <f t="shared" si="6"/>
        <v>79.5</v>
      </c>
      <c r="G136" s="87">
        <f t="shared" si="8"/>
        <v>9222</v>
      </c>
      <c r="H136" s="84"/>
      <c r="I136" s="10"/>
      <c r="J136" s="10"/>
      <c r="K136" s="10">
        <v>12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>
        <v>10</v>
      </c>
      <c r="X136" s="10"/>
      <c r="Y136" s="10"/>
      <c r="Z136" s="10"/>
      <c r="AA136" s="10"/>
      <c r="AB136" s="10"/>
      <c r="AC136" s="10"/>
      <c r="AD136" s="10"/>
      <c r="AE136" s="10">
        <v>6</v>
      </c>
      <c r="AF136" s="10">
        <v>10</v>
      </c>
      <c r="AG136" s="10">
        <v>2</v>
      </c>
      <c r="AH136" s="10"/>
      <c r="AI136" s="10">
        <v>16</v>
      </c>
      <c r="AJ136" s="10"/>
      <c r="AK136" s="10"/>
      <c r="AL136" s="10"/>
      <c r="AM136" s="10">
        <v>12</v>
      </c>
      <c r="AN136" s="10"/>
      <c r="AO136" s="10">
        <v>15</v>
      </c>
      <c r="AP136" s="10"/>
      <c r="AQ136" s="10"/>
      <c r="AR136" s="10">
        <v>8</v>
      </c>
      <c r="AS136" s="10"/>
      <c r="AT136" s="10"/>
      <c r="AU136" s="10">
        <v>8</v>
      </c>
      <c r="AV136" s="10">
        <v>5</v>
      </c>
      <c r="AW136" s="10"/>
      <c r="AX136" s="10">
        <v>4</v>
      </c>
      <c r="AY136" s="10"/>
      <c r="AZ136" s="10"/>
      <c r="BA136" s="10"/>
      <c r="BB136" s="10"/>
      <c r="BC136" s="10"/>
      <c r="BD136" s="10"/>
      <c r="BE136" s="10">
        <v>8</v>
      </c>
      <c r="BF136" s="10"/>
      <c r="BG136" s="37"/>
    </row>
    <row r="137" spans="1:59" ht="14.25">
      <c r="A137" s="34">
        <f t="shared" si="7"/>
        <v>124</v>
      </c>
      <c r="B137" s="8" t="s">
        <v>215</v>
      </c>
      <c r="C137" s="7">
        <f t="shared" si="5"/>
        <v>45</v>
      </c>
      <c r="D137" s="11" t="s">
        <v>1333</v>
      </c>
      <c r="E137" s="31">
        <v>3.5</v>
      </c>
      <c r="F137" s="38">
        <f t="shared" si="6"/>
        <v>3.71</v>
      </c>
      <c r="G137" s="87">
        <f t="shared" si="8"/>
        <v>166.95</v>
      </c>
      <c r="H137" s="84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>
        <v>2</v>
      </c>
      <c r="Z137" s="10"/>
      <c r="AA137" s="10"/>
      <c r="AB137" s="10">
        <v>20</v>
      </c>
      <c r="AC137" s="10"/>
      <c r="AD137" s="10"/>
      <c r="AE137" s="10"/>
      <c r="AF137" s="10"/>
      <c r="AG137" s="10"/>
      <c r="AH137" s="10">
        <v>4</v>
      </c>
      <c r="AI137" s="10"/>
      <c r="AJ137" s="10"/>
      <c r="AK137" s="10"/>
      <c r="AL137" s="10">
        <v>6</v>
      </c>
      <c r="AM137" s="10"/>
      <c r="AN137" s="10">
        <v>4</v>
      </c>
      <c r="AO137" s="10"/>
      <c r="AP137" s="10"/>
      <c r="AQ137" s="10"/>
      <c r="AR137" s="10">
        <v>3</v>
      </c>
      <c r="AS137" s="10">
        <v>1</v>
      </c>
      <c r="AT137" s="10"/>
      <c r="AU137" s="10"/>
      <c r="AV137" s="10"/>
      <c r="AW137" s="10"/>
      <c r="AX137" s="10"/>
      <c r="AY137" s="10"/>
      <c r="AZ137" s="10"/>
      <c r="BA137" s="10">
        <v>5</v>
      </c>
      <c r="BB137" s="10"/>
      <c r="BC137" s="10"/>
      <c r="BD137" s="10"/>
      <c r="BE137" s="10"/>
      <c r="BF137" s="10"/>
      <c r="BG137" s="37"/>
    </row>
    <row r="138" spans="1:59" ht="14.25">
      <c r="A138" s="34">
        <f t="shared" si="7"/>
        <v>125</v>
      </c>
      <c r="B138" s="8" t="s">
        <v>5</v>
      </c>
      <c r="C138" s="7">
        <f t="shared" si="5"/>
        <v>4</v>
      </c>
      <c r="D138" s="11" t="s">
        <v>1333</v>
      </c>
      <c r="E138" s="16">
        <v>38</v>
      </c>
      <c r="F138" s="38">
        <f t="shared" si="6"/>
        <v>40.28</v>
      </c>
      <c r="G138" s="87">
        <f t="shared" si="8"/>
        <v>161.12</v>
      </c>
      <c r="H138" s="84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>
        <v>2</v>
      </c>
      <c r="AO138" s="10"/>
      <c r="AP138" s="10"/>
      <c r="AQ138" s="10"/>
      <c r="AR138" s="10"/>
      <c r="AS138" s="10"/>
      <c r="AT138" s="10"/>
      <c r="AU138" s="10">
        <v>1</v>
      </c>
      <c r="AV138" s="10"/>
      <c r="AW138" s="10"/>
      <c r="AX138" s="10"/>
      <c r="AY138" s="10"/>
      <c r="AZ138" s="10"/>
      <c r="BA138" s="10"/>
      <c r="BB138" s="10"/>
      <c r="BC138" s="10"/>
      <c r="BD138" s="10"/>
      <c r="BE138" s="10">
        <v>1</v>
      </c>
      <c r="BF138" s="10"/>
      <c r="BG138" s="37"/>
    </row>
    <row r="139" spans="1:59" ht="14.25">
      <c r="A139" s="34">
        <f t="shared" si="7"/>
        <v>126</v>
      </c>
      <c r="B139" s="8" t="s">
        <v>6</v>
      </c>
      <c r="C139" s="7">
        <f t="shared" si="5"/>
        <v>36</v>
      </c>
      <c r="D139" s="11" t="s">
        <v>1333</v>
      </c>
      <c r="E139" s="16">
        <v>18</v>
      </c>
      <c r="F139" s="38">
        <f t="shared" si="6"/>
        <v>19.080000000000002</v>
      </c>
      <c r="G139" s="87">
        <f t="shared" si="8"/>
        <v>686.8800000000001</v>
      </c>
      <c r="H139" s="84"/>
      <c r="I139" s="10"/>
      <c r="J139" s="10">
        <v>3</v>
      </c>
      <c r="K139" s="10"/>
      <c r="L139" s="10"/>
      <c r="M139" s="10"/>
      <c r="N139" s="10"/>
      <c r="O139" s="10"/>
      <c r="P139" s="10">
        <v>3</v>
      </c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>
        <v>3</v>
      </c>
      <c r="AF139" s="10"/>
      <c r="AG139" s="10"/>
      <c r="AH139" s="10">
        <v>2</v>
      </c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>
        <v>1</v>
      </c>
      <c r="AT139" s="10"/>
      <c r="AU139" s="10"/>
      <c r="AV139" s="10"/>
      <c r="AW139" s="10">
        <v>22</v>
      </c>
      <c r="AX139" s="10">
        <v>2</v>
      </c>
      <c r="AY139" s="10"/>
      <c r="AZ139" s="10"/>
      <c r="BA139" s="10"/>
      <c r="BB139" s="10"/>
      <c r="BC139" s="10"/>
      <c r="BD139" s="10"/>
      <c r="BE139" s="10"/>
      <c r="BF139" s="10"/>
      <c r="BG139" s="37"/>
    </row>
    <row r="140" spans="1:59" ht="14.25">
      <c r="A140" s="34">
        <f t="shared" si="7"/>
        <v>127</v>
      </c>
      <c r="B140" s="8" t="s">
        <v>7</v>
      </c>
      <c r="C140" s="7">
        <f t="shared" si="5"/>
        <v>39</v>
      </c>
      <c r="D140" s="11" t="s">
        <v>1333</v>
      </c>
      <c r="E140" s="16">
        <v>55</v>
      </c>
      <c r="F140" s="38">
        <f t="shared" si="6"/>
        <v>58.300000000000004</v>
      </c>
      <c r="G140" s="87">
        <f t="shared" si="8"/>
        <v>2273.7000000000003</v>
      </c>
      <c r="H140" s="84">
        <v>2</v>
      </c>
      <c r="I140" s="10"/>
      <c r="J140" s="10"/>
      <c r="K140" s="10">
        <v>1</v>
      </c>
      <c r="L140" s="10"/>
      <c r="M140" s="10"/>
      <c r="N140" s="10"/>
      <c r="O140" s="10"/>
      <c r="P140" s="10"/>
      <c r="Q140" s="10"/>
      <c r="R140" s="10">
        <v>2</v>
      </c>
      <c r="S140" s="10"/>
      <c r="T140" s="10">
        <v>1</v>
      </c>
      <c r="U140" s="10"/>
      <c r="V140" s="10"/>
      <c r="W140" s="10"/>
      <c r="X140" s="10"/>
      <c r="Y140" s="10"/>
      <c r="Z140" s="10"/>
      <c r="AA140" s="10"/>
      <c r="AB140" s="10">
        <v>8</v>
      </c>
      <c r="AC140" s="10"/>
      <c r="AD140" s="10"/>
      <c r="AE140" s="10"/>
      <c r="AF140" s="10">
        <v>2</v>
      </c>
      <c r="AG140" s="10"/>
      <c r="AH140" s="10">
        <v>2</v>
      </c>
      <c r="AI140" s="10"/>
      <c r="AJ140" s="10"/>
      <c r="AK140" s="10"/>
      <c r="AL140" s="10"/>
      <c r="AM140" s="10">
        <v>3</v>
      </c>
      <c r="AN140" s="10">
        <v>4</v>
      </c>
      <c r="AO140" s="10"/>
      <c r="AP140" s="10"/>
      <c r="AQ140" s="10"/>
      <c r="AR140" s="10">
        <v>3</v>
      </c>
      <c r="AS140" s="10">
        <v>1</v>
      </c>
      <c r="AT140" s="10"/>
      <c r="AU140" s="10"/>
      <c r="AV140" s="10"/>
      <c r="AW140" s="10">
        <v>5</v>
      </c>
      <c r="AX140" s="10"/>
      <c r="AY140" s="10"/>
      <c r="AZ140" s="10"/>
      <c r="BA140" s="10">
        <v>5</v>
      </c>
      <c r="BB140" s="10"/>
      <c r="BC140" s="10"/>
      <c r="BD140" s="10"/>
      <c r="BE140" s="10"/>
      <c r="BF140" s="10"/>
      <c r="BG140" s="37"/>
    </row>
    <row r="141" spans="1:59" ht="14.25">
      <c r="A141" s="34">
        <f t="shared" si="7"/>
        <v>128</v>
      </c>
      <c r="B141" s="8" t="s">
        <v>394</v>
      </c>
      <c r="C141" s="7">
        <f t="shared" si="5"/>
        <v>7</v>
      </c>
      <c r="D141" s="11" t="s">
        <v>395</v>
      </c>
      <c r="E141" s="16">
        <v>85</v>
      </c>
      <c r="F141" s="38">
        <f t="shared" si="6"/>
        <v>90.10000000000001</v>
      </c>
      <c r="G141" s="87">
        <f t="shared" si="8"/>
        <v>630.7</v>
      </c>
      <c r="H141" s="84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>
        <v>2</v>
      </c>
      <c r="AG141" s="10">
        <v>1</v>
      </c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>
        <v>2</v>
      </c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>
        <v>2</v>
      </c>
      <c r="BD141" s="10"/>
      <c r="BE141" s="10"/>
      <c r="BF141" s="10"/>
      <c r="BG141" s="37"/>
    </row>
    <row r="142" spans="1:59" ht="14.25">
      <c r="A142" s="34">
        <f t="shared" si="7"/>
        <v>129</v>
      </c>
      <c r="B142" s="8" t="s">
        <v>8</v>
      </c>
      <c r="C142" s="7">
        <f t="shared" si="5"/>
        <v>2</v>
      </c>
      <c r="D142" s="11" t="s">
        <v>1333</v>
      </c>
      <c r="E142" s="31">
        <v>190</v>
      </c>
      <c r="F142" s="38">
        <f t="shared" si="6"/>
        <v>201.4</v>
      </c>
      <c r="G142" s="87">
        <f t="shared" si="8"/>
        <v>402.8</v>
      </c>
      <c r="H142" s="84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>
        <v>2</v>
      </c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37"/>
    </row>
    <row r="143" spans="1:59" ht="14.25">
      <c r="A143" s="34">
        <f t="shared" si="7"/>
        <v>130</v>
      </c>
      <c r="B143" s="8" t="s">
        <v>9</v>
      </c>
      <c r="C143" s="7">
        <f t="shared" si="5"/>
        <v>27</v>
      </c>
      <c r="D143" s="11" t="s">
        <v>1317</v>
      </c>
      <c r="E143" s="31">
        <v>710</v>
      </c>
      <c r="F143" s="38">
        <f t="shared" si="6"/>
        <v>752.6</v>
      </c>
      <c r="G143" s="87">
        <f t="shared" si="8"/>
        <v>20320.2</v>
      </c>
      <c r="H143" s="84">
        <v>5</v>
      </c>
      <c r="I143" s="10"/>
      <c r="J143" s="10"/>
      <c r="K143" s="10"/>
      <c r="L143" s="10"/>
      <c r="M143" s="10"/>
      <c r="N143" s="10"/>
      <c r="O143" s="10"/>
      <c r="P143" s="10"/>
      <c r="Q143" s="10">
        <v>2</v>
      </c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>
        <v>1</v>
      </c>
      <c r="AF143" s="10"/>
      <c r="AG143" s="10"/>
      <c r="AH143" s="10"/>
      <c r="AI143" s="10">
        <v>4</v>
      </c>
      <c r="AJ143" s="10"/>
      <c r="AK143" s="10">
        <v>2</v>
      </c>
      <c r="AL143" s="10"/>
      <c r="AM143" s="10">
        <v>12</v>
      </c>
      <c r="AN143" s="10"/>
      <c r="AO143" s="10">
        <v>1</v>
      </c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37"/>
    </row>
    <row r="144" spans="1:59" ht="14.25">
      <c r="A144" s="34">
        <f t="shared" si="7"/>
        <v>131</v>
      </c>
      <c r="B144" s="8" t="s">
        <v>10</v>
      </c>
      <c r="C144" s="7">
        <f t="shared" si="5"/>
        <v>10</v>
      </c>
      <c r="D144" s="11" t="s">
        <v>1317</v>
      </c>
      <c r="E144" s="16">
        <v>540</v>
      </c>
      <c r="F144" s="38">
        <f t="shared" si="6"/>
        <v>572.4</v>
      </c>
      <c r="G144" s="87">
        <f t="shared" si="8"/>
        <v>5724</v>
      </c>
      <c r="H144" s="84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>
        <v>6</v>
      </c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>
        <v>2</v>
      </c>
      <c r="AS144" s="10"/>
      <c r="AT144" s="10"/>
      <c r="AU144" s="10">
        <v>1</v>
      </c>
      <c r="AV144" s="10"/>
      <c r="AW144" s="10"/>
      <c r="AX144" s="10"/>
      <c r="AY144" s="10"/>
      <c r="AZ144" s="10"/>
      <c r="BA144" s="10"/>
      <c r="BB144" s="10"/>
      <c r="BC144" s="10"/>
      <c r="BD144" s="10"/>
      <c r="BE144" s="10">
        <v>1</v>
      </c>
      <c r="BF144" s="10"/>
      <c r="BG144" s="37"/>
    </row>
    <row r="145" spans="1:59" ht="14.25">
      <c r="A145" s="34">
        <f t="shared" si="7"/>
        <v>132</v>
      </c>
      <c r="B145" s="8" t="s">
        <v>11</v>
      </c>
      <c r="C145" s="7">
        <f t="shared" si="5"/>
        <v>402</v>
      </c>
      <c r="D145" s="11" t="s">
        <v>1317</v>
      </c>
      <c r="E145" s="16">
        <v>230</v>
      </c>
      <c r="F145" s="38">
        <f t="shared" si="6"/>
        <v>243.8</v>
      </c>
      <c r="G145" s="87">
        <f t="shared" si="8"/>
        <v>98007.6</v>
      </c>
      <c r="H145" s="84"/>
      <c r="I145" s="10"/>
      <c r="J145" s="10"/>
      <c r="K145" s="10">
        <v>8</v>
      </c>
      <c r="L145" s="10">
        <v>10</v>
      </c>
      <c r="M145" s="10"/>
      <c r="N145" s="10"/>
      <c r="O145" s="10"/>
      <c r="P145" s="10">
        <v>2</v>
      </c>
      <c r="Q145" s="10"/>
      <c r="R145" s="10"/>
      <c r="S145" s="10"/>
      <c r="T145" s="10"/>
      <c r="U145" s="10"/>
      <c r="V145" s="10">
        <v>22</v>
      </c>
      <c r="W145" s="10">
        <v>10</v>
      </c>
      <c r="X145" s="10">
        <v>4</v>
      </c>
      <c r="Y145" s="10"/>
      <c r="Z145" s="10">
        <v>1</v>
      </c>
      <c r="AA145" s="10"/>
      <c r="AB145" s="10">
        <v>8</v>
      </c>
      <c r="AC145" s="10"/>
      <c r="AD145" s="10"/>
      <c r="AE145" s="10"/>
      <c r="AF145" s="10">
        <v>55</v>
      </c>
      <c r="AG145" s="10">
        <v>6</v>
      </c>
      <c r="AH145" s="10">
        <v>2</v>
      </c>
      <c r="AI145" s="10">
        <v>12</v>
      </c>
      <c r="AJ145" s="10"/>
      <c r="AK145" s="10">
        <v>2</v>
      </c>
      <c r="AL145" s="10">
        <v>6</v>
      </c>
      <c r="AM145" s="10">
        <v>4</v>
      </c>
      <c r="AN145" s="10">
        <v>4</v>
      </c>
      <c r="AO145" s="10"/>
      <c r="AP145" s="10">
        <v>4</v>
      </c>
      <c r="AQ145" s="10">
        <v>1</v>
      </c>
      <c r="AR145" s="10">
        <v>5</v>
      </c>
      <c r="AS145" s="10">
        <v>1</v>
      </c>
      <c r="AT145" s="10">
        <v>2</v>
      </c>
      <c r="AU145" s="10">
        <v>4</v>
      </c>
      <c r="AV145" s="10"/>
      <c r="AW145" s="10">
        <v>15</v>
      </c>
      <c r="AX145" s="10">
        <v>4</v>
      </c>
      <c r="AY145" s="10">
        <v>2</v>
      </c>
      <c r="AZ145" s="10"/>
      <c r="BA145" s="10">
        <v>200</v>
      </c>
      <c r="BB145" s="10"/>
      <c r="BC145" s="10">
        <v>1</v>
      </c>
      <c r="BD145" s="10">
        <v>3</v>
      </c>
      <c r="BE145" s="10">
        <v>4</v>
      </c>
      <c r="BF145" s="10"/>
      <c r="BG145" s="37"/>
    </row>
    <row r="146" spans="1:59" ht="14.25">
      <c r="A146" s="34">
        <f t="shared" si="7"/>
        <v>133</v>
      </c>
      <c r="B146" s="8" t="s">
        <v>12</v>
      </c>
      <c r="C146" s="7">
        <f t="shared" si="5"/>
        <v>259</v>
      </c>
      <c r="D146" s="11" t="s">
        <v>1317</v>
      </c>
      <c r="E146" s="16">
        <v>230</v>
      </c>
      <c r="F146" s="38">
        <f t="shared" si="6"/>
        <v>243.8</v>
      </c>
      <c r="G146" s="87">
        <f t="shared" si="8"/>
        <v>63144.200000000004</v>
      </c>
      <c r="H146" s="84"/>
      <c r="I146" s="10"/>
      <c r="J146" s="10"/>
      <c r="K146" s="10"/>
      <c r="L146" s="10"/>
      <c r="M146" s="10"/>
      <c r="N146" s="10">
        <v>2</v>
      </c>
      <c r="O146" s="10"/>
      <c r="P146" s="10"/>
      <c r="Q146" s="10"/>
      <c r="R146" s="10"/>
      <c r="S146" s="10"/>
      <c r="T146" s="10"/>
      <c r="U146" s="10"/>
      <c r="V146" s="10">
        <v>22</v>
      </c>
      <c r="W146" s="10">
        <v>10</v>
      </c>
      <c r="X146" s="10"/>
      <c r="Y146" s="10"/>
      <c r="Z146" s="10"/>
      <c r="AA146" s="10"/>
      <c r="AB146" s="10">
        <v>2</v>
      </c>
      <c r="AC146" s="10"/>
      <c r="AD146" s="10"/>
      <c r="AE146" s="10"/>
      <c r="AF146" s="10"/>
      <c r="AG146" s="10"/>
      <c r="AH146" s="10">
        <v>2</v>
      </c>
      <c r="AI146" s="10">
        <v>10</v>
      </c>
      <c r="AJ146" s="10"/>
      <c r="AK146" s="10"/>
      <c r="AL146" s="10"/>
      <c r="AM146" s="10"/>
      <c r="AN146" s="10"/>
      <c r="AO146" s="10"/>
      <c r="AP146" s="10"/>
      <c r="AQ146" s="10"/>
      <c r="AR146" s="10">
        <v>3</v>
      </c>
      <c r="AS146" s="10"/>
      <c r="AT146" s="10"/>
      <c r="AU146" s="10">
        <v>2</v>
      </c>
      <c r="AV146" s="10">
        <v>2</v>
      </c>
      <c r="AW146" s="10"/>
      <c r="AX146" s="10"/>
      <c r="AY146" s="10">
        <v>2</v>
      </c>
      <c r="AZ146" s="10"/>
      <c r="BA146" s="10">
        <v>200</v>
      </c>
      <c r="BB146" s="10"/>
      <c r="BC146" s="10"/>
      <c r="BD146" s="10"/>
      <c r="BE146" s="10">
        <v>2</v>
      </c>
      <c r="BF146" s="10"/>
      <c r="BG146" s="37"/>
    </row>
    <row r="147" spans="1:59" ht="14.25">
      <c r="A147" s="34">
        <v>134</v>
      </c>
      <c r="B147" s="8" t="s">
        <v>514</v>
      </c>
      <c r="C147" s="7">
        <f aca="true" t="shared" si="9" ref="C147:C211">SUM(H147:BF147)</f>
        <v>2</v>
      </c>
      <c r="D147" s="11" t="s">
        <v>1317</v>
      </c>
      <c r="E147" s="16"/>
      <c r="F147" s="38">
        <v>243.8</v>
      </c>
      <c r="G147" s="87">
        <f t="shared" si="8"/>
        <v>487.6</v>
      </c>
      <c r="H147" s="84"/>
      <c r="I147" s="10"/>
      <c r="J147" s="10"/>
      <c r="K147" s="10"/>
      <c r="L147" s="10"/>
      <c r="M147" s="10"/>
      <c r="N147" s="10">
        <v>2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37"/>
    </row>
    <row r="148" spans="1:59" ht="14.25">
      <c r="A148" s="34">
        <v>135</v>
      </c>
      <c r="B148" s="19" t="s">
        <v>13</v>
      </c>
      <c r="C148" s="7">
        <f t="shared" si="9"/>
        <v>12</v>
      </c>
      <c r="D148" s="14" t="s">
        <v>1317</v>
      </c>
      <c r="E148" s="16">
        <v>230</v>
      </c>
      <c r="F148" s="38">
        <f t="shared" si="6"/>
        <v>243.8</v>
      </c>
      <c r="G148" s="87">
        <f t="shared" si="8"/>
        <v>2925.6000000000004</v>
      </c>
      <c r="H148" s="84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>
        <v>12</v>
      </c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37"/>
    </row>
    <row r="149" spans="1:59" ht="14.25">
      <c r="A149" s="34">
        <f t="shared" si="7"/>
        <v>136</v>
      </c>
      <c r="B149" s="19" t="s">
        <v>216</v>
      </c>
      <c r="C149" s="7">
        <f t="shared" si="9"/>
        <v>4</v>
      </c>
      <c r="D149" s="14" t="s">
        <v>1317</v>
      </c>
      <c r="E149" s="31">
        <v>540</v>
      </c>
      <c r="F149" s="38">
        <f t="shared" si="6"/>
        <v>572.4</v>
      </c>
      <c r="G149" s="87">
        <f t="shared" si="8"/>
        <v>2289.6</v>
      </c>
      <c r="H149" s="84"/>
      <c r="I149" s="10"/>
      <c r="J149" s="10"/>
      <c r="K149" s="10"/>
      <c r="L149" s="10"/>
      <c r="M149" s="10"/>
      <c r="N149" s="10"/>
      <c r="O149" s="10">
        <v>1</v>
      </c>
      <c r="P149" s="10">
        <v>1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>
        <v>1</v>
      </c>
      <c r="AL149" s="10">
        <v>1</v>
      </c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37"/>
    </row>
    <row r="150" spans="1:59" ht="14.25">
      <c r="A150" s="34">
        <v>137</v>
      </c>
      <c r="B150" s="19" t="s">
        <v>588</v>
      </c>
      <c r="C150" s="7">
        <f t="shared" si="9"/>
        <v>8</v>
      </c>
      <c r="D150" s="14" t="s">
        <v>1317</v>
      </c>
      <c r="E150" s="31"/>
      <c r="F150" s="38">
        <v>567</v>
      </c>
      <c r="G150" s="87">
        <f t="shared" si="8"/>
        <v>4536</v>
      </c>
      <c r="H150" s="84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>
        <v>8</v>
      </c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37"/>
    </row>
    <row r="151" spans="1:59" ht="14.25">
      <c r="A151" s="34">
        <v>138</v>
      </c>
      <c r="B151" s="8" t="s">
        <v>14</v>
      </c>
      <c r="C151" s="7">
        <f t="shared" si="9"/>
        <v>20</v>
      </c>
      <c r="D151" s="11" t="s">
        <v>1317</v>
      </c>
      <c r="E151" s="16">
        <v>230</v>
      </c>
      <c r="F151" s="38">
        <f t="shared" si="6"/>
        <v>243.8</v>
      </c>
      <c r="G151" s="87">
        <f t="shared" si="8"/>
        <v>4876</v>
      </c>
      <c r="H151" s="84"/>
      <c r="I151" s="10"/>
      <c r="J151" s="10">
        <v>8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>
        <v>8</v>
      </c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>
        <v>1</v>
      </c>
      <c r="AT151" s="10"/>
      <c r="AU151" s="10"/>
      <c r="AV151" s="10">
        <v>3</v>
      </c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37"/>
    </row>
    <row r="152" spans="1:59" ht="14.25">
      <c r="A152" s="34">
        <v>139</v>
      </c>
      <c r="B152" s="8" t="s">
        <v>1466</v>
      </c>
      <c r="C152" s="7">
        <f t="shared" si="9"/>
        <v>48</v>
      </c>
      <c r="D152" s="11" t="s">
        <v>735</v>
      </c>
      <c r="E152" s="16"/>
      <c r="F152" s="38">
        <v>243.8</v>
      </c>
      <c r="G152" s="87">
        <f t="shared" si="8"/>
        <v>11702.400000000001</v>
      </c>
      <c r="H152" s="84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>
        <v>48</v>
      </c>
      <c r="BB152" s="10"/>
      <c r="BC152" s="10"/>
      <c r="BD152" s="10"/>
      <c r="BE152" s="10"/>
      <c r="BF152" s="10"/>
      <c r="BG152" s="37"/>
    </row>
    <row r="153" spans="1:59" ht="14.25">
      <c r="A153" s="34">
        <v>140</v>
      </c>
      <c r="B153" s="8" t="s">
        <v>393</v>
      </c>
      <c r="C153" s="7">
        <f t="shared" si="9"/>
        <v>152</v>
      </c>
      <c r="D153" s="11" t="s">
        <v>123</v>
      </c>
      <c r="E153" s="16">
        <v>105</v>
      </c>
      <c r="F153" s="38">
        <f aca="true" t="shared" si="10" ref="F153:F178">(E153*1.06)</f>
        <v>111.30000000000001</v>
      </c>
      <c r="G153" s="87">
        <f t="shared" si="8"/>
        <v>16917.600000000002</v>
      </c>
      <c r="H153" s="84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>
        <v>4</v>
      </c>
      <c r="T153" s="10"/>
      <c r="U153" s="10"/>
      <c r="V153" s="10"/>
      <c r="W153" s="10">
        <v>3</v>
      </c>
      <c r="X153" s="10">
        <v>130</v>
      </c>
      <c r="Y153" s="10"/>
      <c r="Z153" s="10"/>
      <c r="AA153" s="10"/>
      <c r="AB153" s="10">
        <v>4</v>
      </c>
      <c r="AC153" s="10"/>
      <c r="AD153" s="10"/>
      <c r="AE153" s="10"/>
      <c r="AF153" s="10">
        <v>2</v>
      </c>
      <c r="AG153" s="10"/>
      <c r="AH153" s="10">
        <v>1</v>
      </c>
      <c r="AI153" s="10"/>
      <c r="AJ153" s="10"/>
      <c r="AK153" s="10"/>
      <c r="AL153" s="10"/>
      <c r="AM153" s="10"/>
      <c r="AN153" s="10"/>
      <c r="AO153" s="10">
        <v>6</v>
      </c>
      <c r="AP153" s="10"/>
      <c r="AQ153" s="10"/>
      <c r="AR153" s="10"/>
      <c r="AS153" s="10"/>
      <c r="AT153" s="10"/>
      <c r="AU153" s="10"/>
      <c r="AV153" s="10"/>
      <c r="AW153" s="10">
        <v>2</v>
      </c>
      <c r="AX153" s="10"/>
      <c r="AY153" s="10"/>
      <c r="AZ153" s="10"/>
      <c r="BA153" s="10"/>
      <c r="BB153" s="10"/>
      <c r="BC153" s="10"/>
      <c r="BD153" s="10"/>
      <c r="BE153" s="10"/>
      <c r="BF153" s="10"/>
      <c r="BG153" s="37"/>
    </row>
    <row r="154" spans="1:59" ht="14.25">
      <c r="A154" s="34">
        <f aca="true" t="shared" si="11" ref="A154:A178">(A153+1)</f>
        <v>141</v>
      </c>
      <c r="B154" s="8" t="s">
        <v>15</v>
      </c>
      <c r="C154" s="7">
        <f t="shared" si="9"/>
        <v>32</v>
      </c>
      <c r="D154" s="11" t="s">
        <v>1369</v>
      </c>
      <c r="E154" s="16">
        <v>80</v>
      </c>
      <c r="F154" s="38">
        <f t="shared" si="10"/>
        <v>84.80000000000001</v>
      </c>
      <c r="G154" s="87">
        <f t="shared" si="8"/>
        <v>2713.6000000000004</v>
      </c>
      <c r="H154" s="84"/>
      <c r="I154" s="10"/>
      <c r="J154" s="10"/>
      <c r="K154" s="10"/>
      <c r="L154" s="10">
        <v>4</v>
      </c>
      <c r="M154" s="10"/>
      <c r="N154" s="10"/>
      <c r="O154" s="10"/>
      <c r="P154" s="10"/>
      <c r="Q154" s="10"/>
      <c r="R154" s="10"/>
      <c r="S154" s="10">
        <v>4</v>
      </c>
      <c r="T154" s="10"/>
      <c r="U154" s="10">
        <v>1</v>
      </c>
      <c r="V154" s="10"/>
      <c r="W154" s="10"/>
      <c r="X154" s="10"/>
      <c r="Y154" s="10"/>
      <c r="Z154" s="10"/>
      <c r="AA154" s="10"/>
      <c r="AB154" s="10">
        <v>8</v>
      </c>
      <c r="AC154" s="10"/>
      <c r="AD154" s="10"/>
      <c r="AE154" s="10"/>
      <c r="AF154" s="10">
        <v>6</v>
      </c>
      <c r="AG154" s="10"/>
      <c r="AH154" s="10"/>
      <c r="AI154" s="10"/>
      <c r="AJ154" s="10"/>
      <c r="AK154" s="10">
        <v>2</v>
      </c>
      <c r="AL154" s="10"/>
      <c r="AM154" s="10">
        <v>2</v>
      </c>
      <c r="AN154" s="10"/>
      <c r="AO154" s="10">
        <v>2</v>
      </c>
      <c r="AP154" s="10"/>
      <c r="AQ154" s="10"/>
      <c r="AR154" s="10"/>
      <c r="AS154" s="10"/>
      <c r="AT154" s="10"/>
      <c r="AU154" s="10"/>
      <c r="AV154" s="10"/>
      <c r="AW154" s="10"/>
      <c r="AX154" s="10"/>
      <c r="AY154" s="10">
        <v>2</v>
      </c>
      <c r="AZ154" s="10"/>
      <c r="BA154" s="10"/>
      <c r="BB154" s="10"/>
      <c r="BC154" s="10">
        <v>1</v>
      </c>
      <c r="BD154" s="10"/>
      <c r="BE154" s="10"/>
      <c r="BF154" s="10"/>
      <c r="BG154" s="37"/>
    </row>
    <row r="155" spans="1:59" ht="14.25">
      <c r="A155" s="34">
        <f t="shared" si="11"/>
        <v>142</v>
      </c>
      <c r="B155" s="8" t="s">
        <v>217</v>
      </c>
      <c r="C155" s="7">
        <f t="shared" si="9"/>
        <v>39</v>
      </c>
      <c r="D155" s="11" t="s">
        <v>1369</v>
      </c>
      <c r="E155" s="31">
        <v>15</v>
      </c>
      <c r="F155" s="38">
        <f t="shared" si="10"/>
        <v>15.9</v>
      </c>
      <c r="G155" s="87">
        <f t="shared" si="8"/>
        <v>620.1</v>
      </c>
      <c r="H155" s="84"/>
      <c r="I155" s="10"/>
      <c r="J155" s="10"/>
      <c r="K155" s="10"/>
      <c r="L155" s="10"/>
      <c r="M155" s="10"/>
      <c r="N155" s="10">
        <v>10</v>
      </c>
      <c r="O155" s="10">
        <v>5</v>
      </c>
      <c r="P155" s="10"/>
      <c r="Q155" s="10"/>
      <c r="R155" s="10"/>
      <c r="S155" s="10"/>
      <c r="T155" s="10"/>
      <c r="U155" s="10"/>
      <c r="V155" s="10">
        <v>21</v>
      </c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>
        <v>1</v>
      </c>
      <c r="AY155" s="10"/>
      <c r="AZ155" s="10"/>
      <c r="BA155" s="10">
        <v>2</v>
      </c>
      <c r="BB155" s="10"/>
      <c r="BC155" s="10"/>
      <c r="BD155" s="10"/>
      <c r="BE155" s="10"/>
      <c r="BF155" s="10"/>
      <c r="BG155" s="37"/>
    </row>
    <row r="156" spans="1:59" ht="14.25">
      <c r="A156" s="34">
        <f t="shared" si="11"/>
        <v>143</v>
      </c>
      <c r="B156" s="8" t="s">
        <v>16</v>
      </c>
      <c r="C156" s="7">
        <f t="shared" si="9"/>
        <v>18</v>
      </c>
      <c r="D156" s="11" t="s">
        <v>1333</v>
      </c>
      <c r="E156" s="16">
        <v>230</v>
      </c>
      <c r="F156" s="38">
        <f t="shared" si="10"/>
        <v>243.8</v>
      </c>
      <c r="G156" s="87">
        <f t="shared" si="8"/>
        <v>4388.400000000001</v>
      </c>
      <c r="H156" s="84"/>
      <c r="I156" s="10"/>
      <c r="J156" s="10">
        <v>2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>
        <v>10</v>
      </c>
      <c r="AL156" s="10"/>
      <c r="AM156" s="10">
        <v>2</v>
      </c>
      <c r="AN156" s="10">
        <v>4</v>
      </c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37"/>
    </row>
    <row r="157" spans="1:59" ht="14.25">
      <c r="A157" s="34">
        <f t="shared" si="11"/>
        <v>144</v>
      </c>
      <c r="B157" s="8" t="s">
        <v>17</v>
      </c>
      <c r="C157" s="7">
        <f t="shared" si="9"/>
        <v>30</v>
      </c>
      <c r="D157" s="11" t="s">
        <v>1317</v>
      </c>
      <c r="E157" s="16">
        <v>65</v>
      </c>
      <c r="F157" s="38">
        <f t="shared" si="10"/>
        <v>68.9</v>
      </c>
      <c r="G157" s="87">
        <f t="shared" si="8"/>
        <v>2067</v>
      </c>
      <c r="H157" s="84"/>
      <c r="I157" s="10"/>
      <c r="J157" s="10"/>
      <c r="K157" s="10"/>
      <c r="L157" s="10"/>
      <c r="M157" s="10">
        <v>1</v>
      </c>
      <c r="N157" s="10"/>
      <c r="O157" s="10"/>
      <c r="P157" s="10"/>
      <c r="Q157" s="10"/>
      <c r="R157" s="10"/>
      <c r="S157" s="10"/>
      <c r="T157" s="10"/>
      <c r="U157" s="10"/>
      <c r="V157" s="10"/>
      <c r="W157" s="10">
        <v>5</v>
      </c>
      <c r="X157" s="10"/>
      <c r="Y157" s="10"/>
      <c r="Z157" s="10"/>
      <c r="AA157" s="10"/>
      <c r="AB157" s="10">
        <v>15</v>
      </c>
      <c r="AC157" s="10"/>
      <c r="AD157" s="10"/>
      <c r="AE157" s="10"/>
      <c r="AF157" s="10"/>
      <c r="AG157" s="10"/>
      <c r="AH157" s="10">
        <v>4</v>
      </c>
      <c r="AI157" s="10"/>
      <c r="AJ157" s="10"/>
      <c r="AK157" s="10"/>
      <c r="AL157" s="10"/>
      <c r="AM157" s="10"/>
      <c r="AN157" s="10"/>
      <c r="AO157" s="10"/>
      <c r="AP157" s="10">
        <v>2</v>
      </c>
      <c r="AQ157" s="10"/>
      <c r="AR157" s="10">
        <v>2</v>
      </c>
      <c r="AS157" s="10"/>
      <c r="AT157" s="10"/>
      <c r="AU157" s="10"/>
      <c r="AV157" s="10"/>
      <c r="AW157" s="10"/>
      <c r="AX157" s="10">
        <v>1</v>
      </c>
      <c r="AY157" s="10"/>
      <c r="AZ157" s="10"/>
      <c r="BA157" s="10"/>
      <c r="BB157" s="10"/>
      <c r="BC157" s="10"/>
      <c r="BD157" s="10"/>
      <c r="BE157" s="10"/>
      <c r="BF157" s="10"/>
      <c r="BG157" s="37"/>
    </row>
    <row r="158" spans="1:59" ht="14.25">
      <c r="A158" s="34">
        <f t="shared" si="11"/>
        <v>145</v>
      </c>
      <c r="B158" s="8" t="s">
        <v>218</v>
      </c>
      <c r="C158" s="7">
        <f t="shared" si="9"/>
        <v>25</v>
      </c>
      <c r="D158" s="11" t="s">
        <v>1333</v>
      </c>
      <c r="E158" s="31">
        <v>10</v>
      </c>
      <c r="F158" s="38">
        <f t="shared" si="10"/>
        <v>10.600000000000001</v>
      </c>
      <c r="G158" s="87">
        <f t="shared" si="8"/>
        <v>265.00000000000006</v>
      </c>
      <c r="H158" s="84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>
        <v>4</v>
      </c>
      <c r="T158" s="10"/>
      <c r="U158" s="10"/>
      <c r="V158" s="10"/>
      <c r="W158" s="10"/>
      <c r="X158" s="10"/>
      <c r="Y158" s="10"/>
      <c r="Z158" s="10">
        <v>6</v>
      </c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>
        <v>4</v>
      </c>
      <c r="AM158" s="10">
        <v>6</v>
      </c>
      <c r="AN158" s="10">
        <v>4</v>
      </c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>
        <v>1</v>
      </c>
      <c r="BD158" s="10"/>
      <c r="BE158" s="10"/>
      <c r="BF158" s="10"/>
      <c r="BG158" s="37"/>
    </row>
    <row r="159" spans="1:59" ht="14.25">
      <c r="A159" s="34">
        <f t="shared" si="11"/>
        <v>146</v>
      </c>
      <c r="B159" s="8" t="s">
        <v>18</v>
      </c>
      <c r="C159" s="7">
        <f t="shared" si="9"/>
        <v>302</v>
      </c>
      <c r="D159" s="11" t="s">
        <v>1317</v>
      </c>
      <c r="E159" s="31">
        <v>38</v>
      </c>
      <c r="F159" s="38">
        <f t="shared" si="10"/>
        <v>40.28</v>
      </c>
      <c r="G159" s="87">
        <f t="shared" si="8"/>
        <v>12164.56</v>
      </c>
      <c r="H159" s="84"/>
      <c r="I159" s="10"/>
      <c r="J159" s="10">
        <v>10</v>
      </c>
      <c r="K159" s="10"/>
      <c r="L159" s="10">
        <v>4</v>
      </c>
      <c r="M159" s="10">
        <v>4</v>
      </c>
      <c r="N159" s="10">
        <v>5</v>
      </c>
      <c r="O159" s="10">
        <v>2</v>
      </c>
      <c r="P159" s="10"/>
      <c r="Q159" s="10">
        <v>3</v>
      </c>
      <c r="R159" s="10"/>
      <c r="S159" s="10">
        <v>4</v>
      </c>
      <c r="T159" s="10">
        <v>12</v>
      </c>
      <c r="U159" s="10"/>
      <c r="V159" s="10">
        <v>74</v>
      </c>
      <c r="W159" s="10">
        <v>10</v>
      </c>
      <c r="X159" s="10"/>
      <c r="Y159" s="10">
        <v>2</v>
      </c>
      <c r="Z159" s="10">
        <v>10</v>
      </c>
      <c r="AA159" s="10"/>
      <c r="AB159" s="10">
        <v>15</v>
      </c>
      <c r="AC159" s="10"/>
      <c r="AD159" s="10"/>
      <c r="AE159" s="10">
        <v>2</v>
      </c>
      <c r="AF159" s="10">
        <v>15</v>
      </c>
      <c r="AG159" s="10">
        <v>1</v>
      </c>
      <c r="AH159" s="10">
        <v>1</v>
      </c>
      <c r="AI159" s="10"/>
      <c r="AJ159" s="10"/>
      <c r="AK159" s="10">
        <v>12</v>
      </c>
      <c r="AL159" s="10">
        <v>8</v>
      </c>
      <c r="AM159" s="10">
        <v>20</v>
      </c>
      <c r="AN159" s="10">
        <v>4</v>
      </c>
      <c r="AO159" s="10">
        <v>12</v>
      </c>
      <c r="AP159" s="10"/>
      <c r="AQ159" s="10">
        <v>3</v>
      </c>
      <c r="AR159" s="10">
        <v>6</v>
      </c>
      <c r="AS159" s="10"/>
      <c r="AT159" s="10">
        <v>2</v>
      </c>
      <c r="AU159" s="10">
        <v>8</v>
      </c>
      <c r="AV159" s="10">
        <v>3</v>
      </c>
      <c r="AW159" s="10">
        <v>15</v>
      </c>
      <c r="AX159" s="10">
        <v>2</v>
      </c>
      <c r="AY159" s="10">
        <v>2</v>
      </c>
      <c r="AZ159" s="10"/>
      <c r="BA159" s="10">
        <v>20</v>
      </c>
      <c r="BB159" s="10"/>
      <c r="BC159" s="10">
        <v>3</v>
      </c>
      <c r="BD159" s="10"/>
      <c r="BE159" s="10">
        <v>8</v>
      </c>
      <c r="BF159" s="10"/>
      <c r="BG159" s="37"/>
    </row>
    <row r="160" spans="1:59" ht="14.25">
      <c r="A160" s="34">
        <f t="shared" si="11"/>
        <v>147</v>
      </c>
      <c r="B160" s="8" t="s">
        <v>19</v>
      </c>
      <c r="C160" s="7">
        <f t="shared" si="9"/>
        <v>42</v>
      </c>
      <c r="D160" s="11" t="s">
        <v>1333</v>
      </c>
      <c r="E160" s="16">
        <v>305</v>
      </c>
      <c r="F160" s="38">
        <f t="shared" si="10"/>
        <v>323.3</v>
      </c>
      <c r="G160" s="87">
        <f t="shared" si="8"/>
        <v>13578.6</v>
      </c>
      <c r="H160" s="84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>
        <v>25</v>
      </c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>
        <v>2</v>
      </c>
      <c r="AL160" s="10">
        <v>2</v>
      </c>
      <c r="AM160" s="10">
        <v>2</v>
      </c>
      <c r="AN160" s="10"/>
      <c r="AO160" s="10"/>
      <c r="AP160" s="10"/>
      <c r="AQ160" s="10"/>
      <c r="AR160" s="10">
        <v>2</v>
      </c>
      <c r="AS160" s="10"/>
      <c r="AT160" s="10"/>
      <c r="AU160" s="10"/>
      <c r="AV160" s="10"/>
      <c r="AW160" s="10"/>
      <c r="AX160" s="10"/>
      <c r="AY160" s="10"/>
      <c r="AZ160" s="10"/>
      <c r="BA160" s="10">
        <v>8</v>
      </c>
      <c r="BB160" s="10"/>
      <c r="BC160" s="10">
        <v>1</v>
      </c>
      <c r="BD160" s="10"/>
      <c r="BE160" s="10"/>
      <c r="BF160" s="10"/>
      <c r="BG160" s="37"/>
    </row>
    <row r="161" spans="1:59" ht="14.25">
      <c r="A161" s="34">
        <f t="shared" si="11"/>
        <v>148</v>
      </c>
      <c r="B161" s="8" t="s">
        <v>219</v>
      </c>
      <c r="C161" s="7">
        <f t="shared" si="9"/>
        <v>10</v>
      </c>
      <c r="D161" s="11" t="s">
        <v>1333</v>
      </c>
      <c r="E161" s="31">
        <v>380</v>
      </c>
      <c r="F161" s="38">
        <f t="shared" si="10"/>
        <v>402.8</v>
      </c>
      <c r="G161" s="87">
        <f t="shared" si="8"/>
        <v>4028</v>
      </c>
      <c r="H161" s="84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>
        <v>4</v>
      </c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>
        <v>2</v>
      </c>
      <c r="AN161" s="10">
        <v>4</v>
      </c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37"/>
    </row>
    <row r="162" spans="1:59" ht="14.25">
      <c r="A162" s="34">
        <f t="shared" si="11"/>
        <v>149</v>
      </c>
      <c r="B162" s="8" t="s">
        <v>20</v>
      </c>
      <c r="C162" s="7">
        <f t="shared" si="9"/>
        <v>13</v>
      </c>
      <c r="D162" s="11" t="s">
        <v>1333</v>
      </c>
      <c r="E162" s="16">
        <v>125</v>
      </c>
      <c r="F162" s="38">
        <f t="shared" si="10"/>
        <v>132.5</v>
      </c>
      <c r="G162" s="87">
        <f aca="true" t="shared" si="12" ref="G162:G316">F162*C162</f>
        <v>1722.5</v>
      </c>
      <c r="H162" s="84"/>
      <c r="I162" s="10"/>
      <c r="J162" s="10"/>
      <c r="K162" s="10"/>
      <c r="L162" s="10"/>
      <c r="M162" s="10"/>
      <c r="N162" s="10"/>
      <c r="O162" s="10">
        <v>1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>
        <v>2</v>
      </c>
      <c r="AG162" s="10"/>
      <c r="AH162" s="10">
        <v>2</v>
      </c>
      <c r="AI162" s="10"/>
      <c r="AJ162" s="10"/>
      <c r="AK162" s="10"/>
      <c r="AL162" s="10"/>
      <c r="AM162" s="10"/>
      <c r="AN162" s="10"/>
      <c r="AO162" s="10">
        <v>6</v>
      </c>
      <c r="AP162" s="10"/>
      <c r="AQ162" s="10"/>
      <c r="AR162" s="10">
        <v>1</v>
      </c>
      <c r="AS162" s="10">
        <v>1</v>
      </c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37"/>
    </row>
    <row r="163" spans="1:59" ht="14.25">
      <c r="A163" s="34">
        <f t="shared" si="11"/>
        <v>150</v>
      </c>
      <c r="B163" s="8" t="s">
        <v>220</v>
      </c>
      <c r="C163" s="7">
        <f t="shared" si="9"/>
        <v>20</v>
      </c>
      <c r="D163" s="11" t="s">
        <v>1333</v>
      </c>
      <c r="E163" s="31">
        <v>65</v>
      </c>
      <c r="F163" s="38">
        <f t="shared" si="10"/>
        <v>68.9</v>
      </c>
      <c r="G163" s="87">
        <f t="shared" si="12"/>
        <v>1378</v>
      </c>
      <c r="H163" s="84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>
        <v>20</v>
      </c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37"/>
    </row>
    <row r="164" spans="1:59" ht="14.25">
      <c r="A164" s="34">
        <f t="shared" si="11"/>
        <v>151</v>
      </c>
      <c r="B164" s="8" t="s">
        <v>21</v>
      </c>
      <c r="C164" s="7">
        <f t="shared" si="9"/>
        <v>0</v>
      </c>
      <c r="D164" s="21" t="s">
        <v>1333</v>
      </c>
      <c r="E164" s="16">
        <v>160</v>
      </c>
      <c r="F164" s="38">
        <f t="shared" si="10"/>
        <v>169.60000000000002</v>
      </c>
      <c r="G164" s="87">
        <f t="shared" si="12"/>
        <v>0</v>
      </c>
      <c r="H164" s="84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37"/>
    </row>
    <row r="165" spans="1:59" ht="14.25">
      <c r="A165" s="34">
        <f t="shared" si="11"/>
        <v>152</v>
      </c>
      <c r="B165" s="8" t="s">
        <v>22</v>
      </c>
      <c r="C165" s="7">
        <f t="shared" si="9"/>
        <v>0</v>
      </c>
      <c r="D165" s="11" t="s">
        <v>1317</v>
      </c>
      <c r="E165" s="16">
        <v>395</v>
      </c>
      <c r="F165" s="38">
        <f t="shared" si="10"/>
        <v>418.70000000000005</v>
      </c>
      <c r="G165" s="87">
        <f t="shared" si="12"/>
        <v>0</v>
      </c>
      <c r="H165" s="84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37"/>
    </row>
    <row r="166" spans="1:59" ht="14.25">
      <c r="A166" s="34">
        <f t="shared" si="11"/>
        <v>153</v>
      </c>
      <c r="B166" s="8" t="s">
        <v>286</v>
      </c>
      <c r="C166" s="7">
        <f t="shared" si="9"/>
        <v>0</v>
      </c>
      <c r="D166" s="11" t="s">
        <v>31</v>
      </c>
      <c r="E166" s="16">
        <v>35</v>
      </c>
      <c r="F166" s="38">
        <f t="shared" si="10"/>
        <v>37.1</v>
      </c>
      <c r="G166" s="87">
        <f t="shared" si="12"/>
        <v>0</v>
      </c>
      <c r="H166" s="84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37"/>
    </row>
    <row r="167" spans="1:59" ht="14.25">
      <c r="A167" s="34">
        <f t="shared" si="11"/>
        <v>154</v>
      </c>
      <c r="B167" s="8" t="s">
        <v>221</v>
      </c>
      <c r="C167" s="7">
        <f t="shared" si="9"/>
        <v>9</v>
      </c>
      <c r="D167" s="11" t="s">
        <v>1333</v>
      </c>
      <c r="E167" s="31">
        <v>60</v>
      </c>
      <c r="F167" s="38">
        <f t="shared" si="10"/>
        <v>63.6</v>
      </c>
      <c r="G167" s="87">
        <f t="shared" si="12"/>
        <v>572.4</v>
      </c>
      <c r="H167" s="84"/>
      <c r="I167" s="10"/>
      <c r="J167" s="10"/>
      <c r="K167" s="10"/>
      <c r="L167" s="10"/>
      <c r="M167" s="10"/>
      <c r="N167" s="10">
        <v>1</v>
      </c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>
        <v>4</v>
      </c>
      <c r="AC167" s="10"/>
      <c r="AD167" s="10"/>
      <c r="AE167" s="10"/>
      <c r="AF167" s="10"/>
      <c r="AG167" s="10"/>
      <c r="AH167" s="10">
        <v>2</v>
      </c>
      <c r="AI167" s="10"/>
      <c r="AJ167" s="10"/>
      <c r="AK167" s="10"/>
      <c r="AL167" s="10"/>
      <c r="AM167" s="10"/>
      <c r="AN167" s="10"/>
      <c r="AO167" s="10"/>
      <c r="AP167" s="10"/>
      <c r="AQ167" s="10"/>
      <c r="AR167" s="10">
        <v>1</v>
      </c>
      <c r="AS167" s="10"/>
      <c r="AT167" s="10"/>
      <c r="AU167" s="10"/>
      <c r="AV167" s="10"/>
      <c r="AW167" s="10"/>
      <c r="AX167" s="10">
        <v>1</v>
      </c>
      <c r="AY167" s="10"/>
      <c r="AZ167" s="10"/>
      <c r="BA167" s="10"/>
      <c r="BB167" s="10"/>
      <c r="BC167" s="10"/>
      <c r="BD167" s="10"/>
      <c r="BE167" s="10"/>
      <c r="BF167" s="10"/>
      <c r="BG167" s="37"/>
    </row>
    <row r="168" spans="1:59" ht="14.25">
      <c r="A168" s="34">
        <f t="shared" si="11"/>
        <v>155</v>
      </c>
      <c r="B168" s="8" t="s">
        <v>23</v>
      </c>
      <c r="C168" s="7">
        <f t="shared" si="9"/>
        <v>57</v>
      </c>
      <c r="D168" s="11" t="s">
        <v>1333</v>
      </c>
      <c r="E168" s="16">
        <v>29</v>
      </c>
      <c r="F168" s="38">
        <f t="shared" si="10"/>
        <v>30.740000000000002</v>
      </c>
      <c r="G168" s="87">
        <f t="shared" si="12"/>
        <v>1752.18</v>
      </c>
      <c r="H168" s="84"/>
      <c r="I168" s="10"/>
      <c r="J168" s="10"/>
      <c r="K168" s="10">
        <v>1</v>
      </c>
      <c r="L168" s="10"/>
      <c r="M168" s="10">
        <v>8</v>
      </c>
      <c r="N168" s="10">
        <v>2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>
        <v>2</v>
      </c>
      <c r="AC168" s="10"/>
      <c r="AD168" s="10"/>
      <c r="AE168" s="10">
        <v>24</v>
      </c>
      <c r="AF168" s="10">
        <v>10</v>
      </c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>
        <v>4</v>
      </c>
      <c r="AS168" s="10"/>
      <c r="AT168" s="10"/>
      <c r="AU168" s="10">
        <v>3</v>
      </c>
      <c r="AV168" s="10"/>
      <c r="AW168" s="10"/>
      <c r="AX168" s="10"/>
      <c r="AY168" s="10"/>
      <c r="AZ168" s="10"/>
      <c r="BA168" s="10"/>
      <c r="BB168" s="10"/>
      <c r="BC168" s="10"/>
      <c r="BD168" s="10"/>
      <c r="BE168" s="10">
        <v>3</v>
      </c>
      <c r="BF168" s="10"/>
      <c r="BG168" s="37"/>
    </row>
    <row r="169" spans="1:59" ht="14.25">
      <c r="A169" s="34">
        <f t="shared" si="11"/>
        <v>156</v>
      </c>
      <c r="B169" s="8" t="s">
        <v>24</v>
      </c>
      <c r="C169" s="7">
        <f t="shared" si="9"/>
        <v>185</v>
      </c>
      <c r="D169" s="11" t="s">
        <v>1338</v>
      </c>
      <c r="E169" s="16">
        <v>20</v>
      </c>
      <c r="F169" s="38">
        <f t="shared" si="10"/>
        <v>21.200000000000003</v>
      </c>
      <c r="G169" s="87">
        <f t="shared" si="12"/>
        <v>3922.0000000000005</v>
      </c>
      <c r="H169" s="84">
        <v>10</v>
      </c>
      <c r="I169" s="10"/>
      <c r="J169" s="10"/>
      <c r="K169" s="10"/>
      <c r="L169" s="10">
        <v>6</v>
      </c>
      <c r="M169" s="10">
        <v>20</v>
      </c>
      <c r="N169" s="10"/>
      <c r="O169" s="10"/>
      <c r="P169" s="10">
        <v>9</v>
      </c>
      <c r="Q169" s="10">
        <v>5</v>
      </c>
      <c r="R169" s="10"/>
      <c r="S169" s="10"/>
      <c r="T169" s="10">
        <v>6</v>
      </c>
      <c r="U169" s="10"/>
      <c r="V169" s="10">
        <v>19</v>
      </c>
      <c r="W169" s="10">
        <v>5</v>
      </c>
      <c r="X169" s="10">
        <v>20</v>
      </c>
      <c r="Y169" s="10"/>
      <c r="Z169" s="10"/>
      <c r="AA169" s="10"/>
      <c r="AB169" s="10">
        <v>10</v>
      </c>
      <c r="AC169" s="10"/>
      <c r="AD169" s="10"/>
      <c r="AE169" s="10">
        <v>2</v>
      </c>
      <c r="AF169" s="10">
        <v>15</v>
      </c>
      <c r="AG169" s="10"/>
      <c r="AH169" s="10">
        <v>2</v>
      </c>
      <c r="AI169" s="10"/>
      <c r="AJ169" s="10"/>
      <c r="AK169" s="10">
        <v>8</v>
      </c>
      <c r="AL169" s="10">
        <v>6</v>
      </c>
      <c r="AM169" s="10"/>
      <c r="AN169" s="10"/>
      <c r="AO169" s="10"/>
      <c r="AP169" s="10">
        <v>5</v>
      </c>
      <c r="AQ169" s="10"/>
      <c r="AR169" s="10">
        <v>14</v>
      </c>
      <c r="AS169" s="10">
        <v>1</v>
      </c>
      <c r="AT169" s="10"/>
      <c r="AU169" s="10">
        <v>6</v>
      </c>
      <c r="AV169" s="10">
        <v>5</v>
      </c>
      <c r="AW169" s="10"/>
      <c r="AX169" s="10"/>
      <c r="AY169" s="10"/>
      <c r="AZ169" s="10"/>
      <c r="BA169" s="10"/>
      <c r="BB169" s="10"/>
      <c r="BC169" s="10">
        <v>5</v>
      </c>
      <c r="BD169" s="10"/>
      <c r="BE169" s="10">
        <v>6</v>
      </c>
      <c r="BF169" s="10"/>
      <c r="BG169" s="37"/>
    </row>
    <row r="170" spans="1:59" ht="14.25">
      <c r="A170" s="34">
        <f t="shared" si="11"/>
        <v>157</v>
      </c>
      <c r="B170" s="8" t="s">
        <v>25</v>
      </c>
      <c r="C170" s="7">
        <f t="shared" si="9"/>
        <v>98</v>
      </c>
      <c r="D170" s="11" t="s">
        <v>1338</v>
      </c>
      <c r="E170" s="16">
        <v>38</v>
      </c>
      <c r="F170" s="38">
        <f t="shared" si="10"/>
        <v>40.28</v>
      </c>
      <c r="G170" s="87">
        <f t="shared" si="12"/>
        <v>3947.44</v>
      </c>
      <c r="H170" s="84">
        <v>10</v>
      </c>
      <c r="I170" s="10"/>
      <c r="J170" s="10">
        <v>12</v>
      </c>
      <c r="K170" s="10"/>
      <c r="L170" s="10">
        <v>6</v>
      </c>
      <c r="M170" s="10"/>
      <c r="N170" s="10">
        <v>2</v>
      </c>
      <c r="O170" s="10"/>
      <c r="P170" s="10"/>
      <c r="Q170" s="10"/>
      <c r="R170" s="10">
        <v>10</v>
      </c>
      <c r="S170" s="10"/>
      <c r="T170" s="10"/>
      <c r="U170" s="10"/>
      <c r="V170" s="10"/>
      <c r="W170" s="10"/>
      <c r="X170" s="10">
        <v>10</v>
      </c>
      <c r="Y170" s="10"/>
      <c r="Z170" s="10"/>
      <c r="AA170" s="10"/>
      <c r="AB170" s="10"/>
      <c r="AC170" s="10"/>
      <c r="AD170" s="10"/>
      <c r="AE170" s="10">
        <v>2</v>
      </c>
      <c r="AF170" s="10">
        <v>13</v>
      </c>
      <c r="AG170" s="10"/>
      <c r="AH170" s="10">
        <v>2</v>
      </c>
      <c r="AI170" s="10">
        <v>10</v>
      </c>
      <c r="AJ170" s="10"/>
      <c r="AK170" s="10"/>
      <c r="AL170" s="10">
        <v>6</v>
      </c>
      <c r="AM170" s="10">
        <v>4</v>
      </c>
      <c r="AN170" s="10"/>
      <c r="AO170" s="10"/>
      <c r="AP170" s="10"/>
      <c r="AQ170" s="10"/>
      <c r="AR170" s="10">
        <v>10</v>
      </c>
      <c r="AS170" s="10">
        <v>1</v>
      </c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37"/>
    </row>
    <row r="171" spans="1:59" ht="14.25">
      <c r="A171" s="34">
        <f t="shared" si="11"/>
        <v>158</v>
      </c>
      <c r="B171" s="8" t="s">
        <v>26</v>
      </c>
      <c r="C171" s="7">
        <f t="shared" si="9"/>
        <v>138</v>
      </c>
      <c r="D171" s="11" t="s">
        <v>1338</v>
      </c>
      <c r="E171" s="31">
        <v>21</v>
      </c>
      <c r="F171" s="38">
        <f t="shared" si="10"/>
        <v>22.26</v>
      </c>
      <c r="G171" s="87">
        <f t="shared" si="12"/>
        <v>3071.88</v>
      </c>
      <c r="H171" s="84"/>
      <c r="I171" s="10"/>
      <c r="J171" s="10"/>
      <c r="K171" s="10"/>
      <c r="L171" s="10">
        <v>4</v>
      </c>
      <c r="M171" s="10">
        <v>4</v>
      </c>
      <c r="N171" s="10"/>
      <c r="O171" s="10">
        <v>6</v>
      </c>
      <c r="P171" s="10"/>
      <c r="Q171" s="10"/>
      <c r="R171" s="10"/>
      <c r="S171" s="10"/>
      <c r="T171" s="10"/>
      <c r="U171" s="10"/>
      <c r="V171" s="10">
        <v>62</v>
      </c>
      <c r="W171" s="10"/>
      <c r="X171" s="10">
        <v>10</v>
      </c>
      <c r="Y171" s="10"/>
      <c r="Z171" s="10"/>
      <c r="AA171" s="10"/>
      <c r="AB171" s="10"/>
      <c r="AC171" s="10"/>
      <c r="AD171" s="10"/>
      <c r="AE171" s="10">
        <v>2</v>
      </c>
      <c r="AF171" s="10">
        <v>16</v>
      </c>
      <c r="AG171" s="10">
        <v>2</v>
      </c>
      <c r="AH171" s="10">
        <v>4</v>
      </c>
      <c r="AI171" s="10"/>
      <c r="AJ171" s="10"/>
      <c r="AK171" s="10"/>
      <c r="AL171" s="10">
        <v>6</v>
      </c>
      <c r="AM171" s="10">
        <v>4</v>
      </c>
      <c r="AN171" s="10"/>
      <c r="AO171" s="10">
        <v>2</v>
      </c>
      <c r="AP171" s="10"/>
      <c r="AQ171" s="10"/>
      <c r="AR171" s="10">
        <v>10</v>
      </c>
      <c r="AS171" s="10"/>
      <c r="AT171" s="10"/>
      <c r="AU171" s="10">
        <v>2</v>
      </c>
      <c r="AV171" s="10"/>
      <c r="AW171" s="10"/>
      <c r="AX171" s="10"/>
      <c r="AY171" s="10"/>
      <c r="AZ171" s="10"/>
      <c r="BA171" s="10">
        <v>2</v>
      </c>
      <c r="BB171" s="10"/>
      <c r="BC171" s="10"/>
      <c r="BD171" s="10"/>
      <c r="BE171" s="10">
        <v>2</v>
      </c>
      <c r="BF171" s="10"/>
      <c r="BG171" s="37"/>
    </row>
    <row r="172" spans="1:59" ht="14.25">
      <c r="A172" s="34">
        <f t="shared" si="11"/>
        <v>159</v>
      </c>
      <c r="B172" s="8" t="s">
        <v>27</v>
      </c>
      <c r="C172" s="7">
        <f t="shared" si="9"/>
        <v>326</v>
      </c>
      <c r="D172" s="11" t="s">
        <v>1338</v>
      </c>
      <c r="E172" s="31">
        <v>9.5</v>
      </c>
      <c r="F172" s="38">
        <f t="shared" si="10"/>
        <v>10.07</v>
      </c>
      <c r="G172" s="87">
        <f t="shared" si="12"/>
        <v>3282.82</v>
      </c>
      <c r="H172" s="84">
        <v>15</v>
      </c>
      <c r="I172" s="10"/>
      <c r="J172" s="10"/>
      <c r="K172" s="10"/>
      <c r="L172" s="10">
        <v>4</v>
      </c>
      <c r="M172" s="10">
        <v>8</v>
      </c>
      <c r="N172" s="10">
        <v>5</v>
      </c>
      <c r="O172" s="10"/>
      <c r="P172" s="10">
        <v>9</v>
      </c>
      <c r="Q172" s="10">
        <v>6</v>
      </c>
      <c r="R172" s="10"/>
      <c r="S172" s="10"/>
      <c r="T172" s="10">
        <v>6</v>
      </c>
      <c r="U172" s="10">
        <v>4</v>
      </c>
      <c r="V172" s="10">
        <v>62</v>
      </c>
      <c r="W172" s="10">
        <v>5</v>
      </c>
      <c r="X172" s="10">
        <v>20</v>
      </c>
      <c r="Y172" s="10">
        <v>2</v>
      </c>
      <c r="Z172" s="10">
        <v>10</v>
      </c>
      <c r="AA172" s="10"/>
      <c r="AB172" s="10">
        <v>15</v>
      </c>
      <c r="AC172" s="10"/>
      <c r="AD172" s="10"/>
      <c r="AE172" s="10">
        <v>2</v>
      </c>
      <c r="AF172" s="10">
        <v>20</v>
      </c>
      <c r="AG172" s="10">
        <v>2</v>
      </c>
      <c r="AH172" s="10">
        <v>2</v>
      </c>
      <c r="AI172" s="10"/>
      <c r="AJ172" s="10">
        <v>2</v>
      </c>
      <c r="AK172" s="10">
        <v>8</v>
      </c>
      <c r="AL172" s="10">
        <v>8</v>
      </c>
      <c r="AM172" s="10">
        <v>4</v>
      </c>
      <c r="AN172" s="10">
        <v>10</v>
      </c>
      <c r="AO172" s="10">
        <v>10</v>
      </c>
      <c r="AP172" s="10"/>
      <c r="AQ172" s="10"/>
      <c r="AR172" s="10">
        <v>16</v>
      </c>
      <c r="AS172" s="10"/>
      <c r="AT172" s="10">
        <v>3</v>
      </c>
      <c r="AU172" s="10">
        <v>9</v>
      </c>
      <c r="AV172" s="10">
        <v>10</v>
      </c>
      <c r="AW172" s="10">
        <v>15</v>
      </c>
      <c r="AX172" s="10">
        <v>4</v>
      </c>
      <c r="AY172" s="10"/>
      <c r="AZ172" s="10"/>
      <c r="BA172" s="10">
        <v>15</v>
      </c>
      <c r="BB172" s="10"/>
      <c r="BC172" s="10">
        <v>6</v>
      </c>
      <c r="BD172" s="10"/>
      <c r="BE172" s="10">
        <v>9</v>
      </c>
      <c r="BF172" s="10"/>
      <c r="BG172" s="37"/>
    </row>
    <row r="173" spans="1:59" ht="14.25">
      <c r="A173" s="34">
        <f t="shared" si="11"/>
        <v>160</v>
      </c>
      <c r="B173" s="8" t="s">
        <v>28</v>
      </c>
      <c r="C173" s="7">
        <f t="shared" si="9"/>
        <v>169</v>
      </c>
      <c r="D173" s="11" t="s">
        <v>1338</v>
      </c>
      <c r="E173" s="31">
        <v>22.5</v>
      </c>
      <c r="F173" s="38">
        <f t="shared" si="10"/>
        <v>23.85</v>
      </c>
      <c r="G173" s="87">
        <f t="shared" si="12"/>
        <v>4030.65</v>
      </c>
      <c r="H173" s="84">
        <v>10</v>
      </c>
      <c r="I173" s="10"/>
      <c r="J173" s="10"/>
      <c r="K173" s="10"/>
      <c r="L173" s="10">
        <v>4</v>
      </c>
      <c r="M173" s="10"/>
      <c r="N173" s="10"/>
      <c r="O173" s="10"/>
      <c r="P173" s="10"/>
      <c r="Q173" s="10"/>
      <c r="R173" s="10"/>
      <c r="S173" s="10"/>
      <c r="T173" s="10"/>
      <c r="U173" s="10">
        <v>4</v>
      </c>
      <c r="V173" s="10">
        <v>62</v>
      </c>
      <c r="W173" s="10"/>
      <c r="X173" s="10"/>
      <c r="Y173" s="10"/>
      <c r="Z173" s="10">
        <v>10</v>
      </c>
      <c r="AA173" s="10"/>
      <c r="AB173" s="10">
        <v>10</v>
      </c>
      <c r="AC173" s="10"/>
      <c r="AD173" s="10"/>
      <c r="AE173" s="10"/>
      <c r="AF173" s="10">
        <v>20</v>
      </c>
      <c r="AG173" s="10"/>
      <c r="AH173" s="10">
        <v>2</v>
      </c>
      <c r="AI173" s="10">
        <v>10</v>
      </c>
      <c r="AJ173" s="10"/>
      <c r="AK173" s="10"/>
      <c r="AL173" s="10"/>
      <c r="AM173" s="10">
        <v>4</v>
      </c>
      <c r="AN173" s="10"/>
      <c r="AO173" s="10">
        <v>10</v>
      </c>
      <c r="AP173" s="10"/>
      <c r="AQ173" s="10"/>
      <c r="AR173" s="10">
        <v>10</v>
      </c>
      <c r="AS173" s="10"/>
      <c r="AT173" s="10"/>
      <c r="AU173" s="10">
        <v>1</v>
      </c>
      <c r="AV173" s="10">
        <v>2</v>
      </c>
      <c r="AW173" s="10"/>
      <c r="AX173" s="10">
        <v>4</v>
      </c>
      <c r="AY173" s="10"/>
      <c r="AZ173" s="10"/>
      <c r="BA173" s="10">
        <v>5</v>
      </c>
      <c r="BB173" s="10"/>
      <c r="BC173" s="10"/>
      <c r="BD173" s="10"/>
      <c r="BE173" s="10">
        <v>1</v>
      </c>
      <c r="BF173" s="10"/>
      <c r="BG173" s="37"/>
    </row>
    <row r="174" spans="1:59" ht="14.25">
      <c r="A174" s="34">
        <f t="shared" si="11"/>
        <v>161</v>
      </c>
      <c r="B174" s="8" t="s">
        <v>284</v>
      </c>
      <c r="C174" s="7">
        <f t="shared" si="9"/>
        <v>202</v>
      </c>
      <c r="D174" s="11" t="s">
        <v>285</v>
      </c>
      <c r="E174" s="16">
        <v>75</v>
      </c>
      <c r="F174" s="38">
        <f t="shared" si="10"/>
        <v>79.5</v>
      </c>
      <c r="G174" s="87">
        <f t="shared" si="12"/>
        <v>16059</v>
      </c>
      <c r="H174" s="84"/>
      <c r="I174" s="10"/>
      <c r="J174" s="10">
        <v>20</v>
      </c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>
        <v>10</v>
      </c>
      <c r="AG174" s="10"/>
      <c r="AH174" s="10"/>
      <c r="AI174" s="10"/>
      <c r="AJ174" s="10"/>
      <c r="AK174" s="10"/>
      <c r="AL174" s="10"/>
      <c r="AM174" s="10"/>
      <c r="AN174" s="10"/>
      <c r="AO174" s="10"/>
      <c r="AP174" s="10">
        <v>20</v>
      </c>
      <c r="AQ174" s="10"/>
      <c r="AR174" s="10">
        <v>60</v>
      </c>
      <c r="AS174" s="10"/>
      <c r="AT174" s="10"/>
      <c r="AU174" s="10"/>
      <c r="AV174" s="10"/>
      <c r="AW174" s="10"/>
      <c r="AX174" s="10">
        <v>32</v>
      </c>
      <c r="AY174" s="10"/>
      <c r="AZ174" s="10"/>
      <c r="BA174" s="10">
        <v>50</v>
      </c>
      <c r="BB174" s="10"/>
      <c r="BC174" s="10">
        <v>10</v>
      </c>
      <c r="BD174" s="10"/>
      <c r="BE174" s="10"/>
      <c r="BF174" s="10"/>
      <c r="BG174" s="37"/>
    </row>
    <row r="175" spans="1:59" ht="14.25">
      <c r="A175" s="34">
        <f t="shared" si="11"/>
        <v>162</v>
      </c>
      <c r="B175" s="8" t="s">
        <v>29</v>
      </c>
      <c r="C175" s="7">
        <f t="shared" si="9"/>
        <v>68</v>
      </c>
      <c r="D175" s="11" t="s">
        <v>1317</v>
      </c>
      <c r="E175" s="31">
        <v>7</v>
      </c>
      <c r="F175" s="38">
        <f t="shared" si="10"/>
        <v>7.42</v>
      </c>
      <c r="G175" s="87">
        <f t="shared" si="12"/>
        <v>504.56</v>
      </c>
      <c r="H175" s="84"/>
      <c r="I175" s="10"/>
      <c r="J175" s="10"/>
      <c r="K175" s="10">
        <v>1</v>
      </c>
      <c r="L175" s="10"/>
      <c r="M175" s="10"/>
      <c r="N175" s="10">
        <v>2</v>
      </c>
      <c r="O175" s="10"/>
      <c r="P175" s="10"/>
      <c r="Q175" s="10"/>
      <c r="R175" s="10"/>
      <c r="S175" s="10"/>
      <c r="T175" s="10"/>
      <c r="U175" s="10">
        <v>1</v>
      </c>
      <c r="V175" s="10">
        <v>20</v>
      </c>
      <c r="W175" s="10"/>
      <c r="X175" s="10">
        <v>10</v>
      </c>
      <c r="Y175" s="10"/>
      <c r="Z175" s="10"/>
      <c r="AA175" s="10"/>
      <c r="AB175" s="10"/>
      <c r="AC175" s="10"/>
      <c r="AD175" s="10"/>
      <c r="AE175" s="10"/>
      <c r="AF175" s="10"/>
      <c r="AG175" s="10">
        <v>3</v>
      </c>
      <c r="AH175" s="10">
        <v>6</v>
      </c>
      <c r="AI175" s="10"/>
      <c r="AJ175" s="10"/>
      <c r="AK175" s="10"/>
      <c r="AL175" s="10"/>
      <c r="AM175" s="10">
        <v>3</v>
      </c>
      <c r="AN175" s="10"/>
      <c r="AO175" s="10">
        <v>6</v>
      </c>
      <c r="AP175" s="10">
        <v>2</v>
      </c>
      <c r="AQ175" s="10"/>
      <c r="AR175" s="10">
        <v>8</v>
      </c>
      <c r="AS175" s="10">
        <v>5</v>
      </c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>
        <v>1</v>
      </c>
      <c r="BG175" s="37"/>
    </row>
    <row r="176" spans="1:59" ht="14.25">
      <c r="A176" s="34">
        <f t="shared" si="11"/>
        <v>163</v>
      </c>
      <c r="B176" s="17" t="s">
        <v>30</v>
      </c>
      <c r="C176" s="7">
        <f t="shared" si="9"/>
        <v>54</v>
      </c>
      <c r="D176" s="18" t="s">
        <v>31</v>
      </c>
      <c r="E176" s="16">
        <v>10.5</v>
      </c>
      <c r="F176" s="38">
        <f t="shared" si="10"/>
        <v>11.13</v>
      </c>
      <c r="G176" s="87">
        <f t="shared" si="12"/>
        <v>601.0200000000001</v>
      </c>
      <c r="H176" s="84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>
        <v>29</v>
      </c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>
        <v>20</v>
      </c>
      <c r="AN176" s="10"/>
      <c r="AO176" s="10"/>
      <c r="AP176" s="10"/>
      <c r="AQ176" s="10"/>
      <c r="AR176" s="10">
        <v>5</v>
      </c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37"/>
    </row>
    <row r="177" spans="1:59" ht="14.25">
      <c r="A177" s="34">
        <f t="shared" si="11"/>
        <v>164</v>
      </c>
      <c r="B177" s="8" t="s">
        <v>32</v>
      </c>
      <c r="C177" s="7">
        <f t="shared" si="9"/>
        <v>127</v>
      </c>
      <c r="D177" s="11" t="s">
        <v>1333</v>
      </c>
      <c r="E177" s="16">
        <v>18</v>
      </c>
      <c r="F177" s="38">
        <f t="shared" si="10"/>
        <v>19.080000000000002</v>
      </c>
      <c r="G177" s="87">
        <f t="shared" si="12"/>
        <v>2423.1600000000003</v>
      </c>
      <c r="H177" s="84"/>
      <c r="I177" s="10"/>
      <c r="J177" s="10"/>
      <c r="K177" s="10"/>
      <c r="L177" s="10"/>
      <c r="M177" s="10"/>
      <c r="N177" s="10"/>
      <c r="O177" s="10"/>
      <c r="P177" s="10"/>
      <c r="Q177" s="10"/>
      <c r="R177" s="10">
        <v>10</v>
      </c>
      <c r="S177" s="10"/>
      <c r="T177" s="10">
        <v>12</v>
      </c>
      <c r="U177" s="10"/>
      <c r="V177" s="10">
        <v>10</v>
      </c>
      <c r="W177" s="10"/>
      <c r="X177" s="10"/>
      <c r="Y177" s="10"/>
      <c r="Z177" s="10">
        <v>24</v>
      </c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>
        <v>12</v>
      </c>
      <c r="AL177" s="10">
        <v>6</v>
      </c>
      <c r="AM177" s="10">
        <v>6</v>
      </c>
      <c r="AN177" s="10">
        <v>15</v>
      </c>
      <c r="AO177" s="10"/>
      <c r="AP177" s="10">
        <v>6</v>
      </c>
      <c r="AQ177" s="10"/>
      <c r="AR177" s="10">
        <v>2</v>
      </c>
      <c r="AS177" s="10"/>
      <c r="AT177" s="10"/>
      <c r="AU177" s="10">
        <v>4</v>
      </c>
      <c r="AV177" s="10"/>
      <c r="AW177" s="10"/>
      <c r="AX177" s="10">
        <v>1</v>
      </c>
      <c r="AY177" s="10"/>
      <c r="AZ177" s="10"/>
      <c r="BA177" s="10">
        <v>10</v>
      </c>
      <c r="BB177" s="10"/>
      <c r="BC177" s="10">
        <v>5</v>
      </c>
      <c r="BD177" s="10"/>
      <c r="BE177" s="10">
        <v>4</v>
      </c>
      <c r="BF177" s="10"/>
      <c r="BG177" s="37"/>
    </row>
    <row r="178" spans="1:59" ht="14.25">
      <c r="A178" s="34">
        <f t="shared" si="11"/>
        <v>165</v>
      </c>
      <c r="B178" s="8" t="s">
        <v>392</v>
      </c>
      <c r="C178" s="7">
        <f t="shared" si="9"/>
        <v>6</v>
      </c>
      <c r="D178" s="11" t="s">
        <v>1333</v>
      </c>
      <c r="E178" s="16">
        <v>45</v>
      </c>
      <c r="F178" s="38">
        <f t="shared" si="10"/>
        <v>47.7</v>
      </c>
      <c r="G178" s="87">
        <f t="shared" si="12"/>
        <v>286.20000000000005</v>
      </c>
      <c r="H178" s="84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>
        <v>6</v>
      </c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37"/>
    </row>
    <row r="179" spans="1:59" ht="14.25">
      <c r="A179" s="34">
        <v>166</v>
      </c>
      <c r="B179" s="8" t="s">
        <v>436</v>
      </c>
      <c r="C179" s="7">
        <f t="shared" si="9"/>
        <v>0</v>
      </c>
      <c r="D179" s="11" t="s">
        <v>1333</v>
      </c>
      <c r="E179" s="16"/>
      <c r="F179" s="38">
        <v>62</v>
      </c>
      <c r="G179" s="87">
        <f t="shared" si="12"/>
        <v>0</v>
      </c>
      <c r="H179" s="84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37"/>
    </row>
    <row r="180" spans="1:59" ht="14.25">
      <c r="A180" s="34">
        <v>167</v>
      </c>
      <c r="B180" s="8" t="s">
        <v>437</v>
      </c>
      <c r="C180" s="7">
        <f t="shared" si="9"/>
        <v>41</v>
      </c>
      <c r="D180" s="11" t="s">
        <v>1333</v>
      </c>
      <c r="E180" s="16"/>
      <c r="F180" s="38">
        <v>85</v>
      </c>
      <c r="G180" s="87">
        <f t="shared" si="12"/>
        <v>3485</v>
      </c>
      <c r="H180" s="84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>
        <v>36</v>
      </c>
      <c r="AA180" s="10"/>
      <c r="AB180" s="10"/>
      <c r="AC180" s="10"/>
      <c r="AD180" s="10"/>
      <c r="AE180" s="10"/>
      <c r="AF180" s="10">
        <v>5</v>
      </c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37"/>
    </row>
    <row r="181" spans="1:59" ht="14.25">
      <c r="A181" s="34">
        <f>(A180+1)</f>
        <v>168</v>
      </c>
      <c r="B181" s="8" t="s">
        <v>438</v>
      </c>
      <c r="C181" s="7">
        <f t="shared" si="9"/>
        <v>0</v>
      </c>
      <c r="D181" s="11" t="s">
        <v>1333</v>
      </c>
      <c r="E181" s="16"/>
      <c r="F181" s="69">
        <v>1150</v>
      </c>
      <c r="G181" s="87">
        <f t="shared" si="12"/>
        <v>0</v>
      </c>
      <c r="H181" s="84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37"/>
    </row>
    <row r="182" spans="1:59" ht="14.25">
      <c r="A182" s="34">
        <f aca="true" t="shared" si="13" ref="A182:A245">(A181+1)</f>
        <v>169</v>
      </c>
      <c r="B182" s="8" t="s">
        <v>439</v>
      </c>
      <c r="C182" s="7">
        <f t="shared" si="9"/>
        <v>0</v>
      </c>
      <c r="D182" s="11" t="s">
        <v>1333</v>
      </c>
      <c r="E182" s="16"/>
      <c r="F182" s="38">
        <v>26.5</v>
      </c>
      <c r="G182" s="87">
        <f t="shared" si="12"/>
        <v>0</v>
      </c>
      <c r="H182" s="84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37"/>
    </row>
    <row r="183" spans="1:59" ht="14.25">
      <c r="A183" s="34">
        <f t="shared" si="13"/>
        <v>170</v>
      </c>
      <c r="B183" s="8" t="s">
        <v>440</v>
      </c>
      <c r="C183" s="7">
        <f t="shared" si="9"/>
        <v>0</v>
      </c>
      <c r="D183" s="11" t="s">
        <v>1346</v>
      </c>
      <c r="E183" s="16"/>
      <c r="F183" s="38">
        <v>69.96</v>
      </c>
      <c r="G183" s="87">
        <f t="shared" si="12"/>
        <v>0</v>
      </c>
      <c r="H183" s="84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37"/>
    </row>
    <row r="184" spans="1:59" ht="14.25">
      <c r="A184" s="34">
        <f t="shared" si="13"/>
        <v>171</v>
      </c>
      <c r="B184" s="8" t="s">
        <v>444</v>
      </c>
      <c r="C184" s="7">
        <f t="shared" si="9"/>
        <v>0</v>
      </c>
      <c r="D184" s="11" t="s">
        <v>1412</v>
      </c>
      <c r="E184" s="16"/>
      <c r="F184" s="38">
        <v>197.69</v>
      </c>
      <c r="G184" s="87">
        <f t="shared" si="12"/>
        <v>0</v>
      </c>
      <c r="H184" s="84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37"/>
    </row>
    <row r="185" spans="1:59" ht="14.25">
      <c r="A185" s="34">
        <f t="shared" si="13"/>
        <v>172</v>
      </c>
      <c r="B185" s="8" t="s">
        <v>445</v>
      </c>
      <c r="C185" s="7">
        <f t="shared" si="9"/>
        <v>0</v>
      </c>
      <c r="D185" s="11" t="s">
        <v>1412</v>
      </c>
      <c r="E185" s="16"/>
      <c r="F185" s="38">
        <v>150</v>
      </c>
      <c r="G185" s="87">
        <f t="shared" si="12"/>
        <v>0</v>
      </c>
      <c r="H185" s="84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37"/>
    </row>
    <row r="186" spans="1:59" ht="14.25">
      <c r="A186" s="34">
        <f t="shared" si="13"/>
        <v>173</v>
      </c>
      <c r="B186" s="8" t="s">
        <v>441</v>
      </c>
      <c r="C186" s="7">
        <f t="shared" si="9"/>
        <v>0</v>
      </c>
      <c r="D186" s="11" t="s">
        <v>1317</v>
      </c>
      <c r="E186" s="16"/>
      <c r="F186" s="38">
        <v>675</v>
      </c>
      <c r="G186" s="87">
        <f t="shared" si="12"/>
        <v>0</v>
      </c>
      <c r="H186" s="84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37"/>
    </row>
    <row r="187" spans="1:59" ht="14.25">
      <c r="A187" s="34">
        <f t="shared" si="13"/>
        <v>174</v>
      </c>
      <c r="B187" s="8" t="s">
        <v>442</v>
      </c>
      <c r="C187" s="7">
        <f t="shared" si="9"/>
        <v>0</v>
      </c>
      <c r="D187" s="11" t="s">
        <v>123</v>
      </c>
      <c r="E187" s="16"/>
      <c r="F187" s="69">
        <v>1000</v>
      </c>
      <c r="G187" s="87">
        <f t="shared" si="12"/>
        <v>0</v>
      </c>
      <c r="H187" s="84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37"/>
    </row>
    <row r="188" spans="1:59" ht="14.25">
      <c r="A188" s="34">
        <f t="shared" si="13"/>
        <v>175</v>
      </c>
      <c r="B188" s="8" t="s">
        <v>443</v>
      </c>
      <c r="C188" s="7">
        <f t="shared" si="9"/>
        <v>0</v>
      </c>
      <c r="D188" s="11" t="s">
        <v>1338</v>
      </c>
      <c r="E188" s="16"/>
      <c r="F188" s="69">
        <v>7500</v>
      </c>
      <c r="G188" s="87">
        <f t="shared" si="12"/>
        <v>0</v>
      </c>
      <c r="H188" s="84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37"/>
    </row>
    <row r="189" spans="1:59" ht="14.25">
      <c r="A189" s="34">
        <f t="shared" si="13"/>
        <v>176</v>
      </c>
      <c r="B189" s="8" t="s">
        <v>451</v>
      </c>
      <c r="C189" s="7">
        <f t="shared" si="9"/>
        <v>0</v>
      </c>
      <c r="D189" s="11" t="s">
        <v>123</v>
      </c>
      <c r="E189" s="16"/>
      <c r="F189" s="38">
        <v>200</v>
      </c>
      <c r="G189" s="87">
        <f t="shared" si="12"/>
        <v>0</v>
      </c>
      <c r="H189" s="84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37"/>
    </row>
    <row r="190" spans="1:59" ht="14.25">
      <c r="A190" s="34">
        <f t="shared" si="13"/>
        <v>177</v>
      </c>
      <c r="B190" s="8" t="s">
        <v>446</v>
      </c>
      <c r="C190" s="7">
        <f t="shared" si="9"/>
        <v>0</v>
      </c>
      <c r="D190" s="11" t="s">
        <v>123</v>
      </c>
      <c r="E190" s="16"/>
      <c r="F190" s="38">
        <v>400</v>
      </c>
      <c r="G190" s="87">
        <f t="shared" si="12"/>
        <v>0</v>
      </c>
      <c r="H190" s="84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37"/>
    </row>
    <row r="191" spans="1:59" ht="14.25">
      <c r="A191" s="34">
        <f t="shared" si="13"/>
        <v>178</v>
      </c>
      <c r="B191" s="8" t="s">
        <v>447</v>
      </c>
      <c r="C191" s="7">
        <f t="shared" si="9"/>
        <v>0</v>
      </c>
      <c r="D191" s="11" t="s">
        <v>1317</v>
      </c>
      <c r="E191" s="16"/>
      <c r="F191" s="38">
        <v>259.7</v>
      </c>
      <c r="G191" s="87">
        <f t="shared" si="12"/>
        <v>0</v>
      </c>
      <c r="H191" s="84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37"/>
    </row>
    <row r="192" spans="1:59" ht="14.25">
      <c r="A192" s="34">
        <f t="shared" si="13"/>
        <v>179</v>
      </c>
      <c r="B192" s="8" t="s">
        <v>448</v>
      </c>
      <c r="C192" s="7">
        <f t="shared" si="9"/>
        <v>0</v>
      </c>
      <c r="D192" s="11" t="s">
        <v>1377</v>
      </c>
      <c r="E192" s="16"/>
      <c r="F192" s="38">
        <v>360</v>
      </c>
      <c r="G192" s="87">
        <f t="shared" si="12"/>
        <v>0</v>
      </c>
      <c r="H192" s="84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37"/>
    </row>
    <row r="193" spans="1:59" ht="14.25">
      <c r="A193" s="34">
        <f t="shared" si="13"/>
        <v>180</v>
      </c>
      <c r="B193" s="8" t="s">
        <v>449</v>
      </c>
      <c r="C193" s="7">
        <f t="shared" si="9"/>
        <v>0</v>
      </c>
      <c r="D193" s="11" t="s">
        <v>1377</v>
      </c>
      <c r="E193" s="16"/>
      <c r="F193" s="38">
        <v>360</v>
      </c>
      <c r="G193" s="87">
        <f t="shared" si="12"/>
        <v>0</v>
      </c>
      <c r="H193" s="84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37"/>
    </row>
    <row r="194" spans="1:59" ht="14.25">
      <c r="A194" s="34">
        <f t="shared" si="13"/>
        <v>181</v>
      </c>
      <c r="B194" s="8" t="s">
        <v>450</v>
      </c>
      <c r="C194" s="7">
        <f t="shared" si="9"/>
        <v>0</v>
      </c>
      <c r="D194" s="11" t="s">
        <v>1377</v>
      </c>
      <c r="E194" s="16"/>
      <c r="F194" s="38">
        <v>360</v>
      </c>
      <c r="G194" s="87">
        <f t="shared" si="12"/>
        <v>0</v>
      </c>
      <c r="H194" s="84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37"/>
    </row>
    <row r="195" spans="1:59" ht="14.25">
      <c r="A195" s="34">
        <f t="shared" si="13"/>
        <v>182</v>
      </c>
      <c r="B195" s="8" t="s">
        <v>476</v>
      </c>
      <c r="C195" s="7">
        <f t="shared" si="9"/>
        <v>3</v>
      </c>
      <c r="D195" s="11" t="s">
        <v>123</v>
      </c>
      <c r="E195" s="16"/>
      <c r="F195" s="38">
        <v>85</v>
      </c>
      <c r="G195" s="87">
        <f t="shared" si="12"/>
        <v>255</v>
      </c>
      <c r="H195" s="84"/>
      <c r="I195" s="10">
        <v>3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37"/>
    </row>
    <row r="196" spans="1:59" ht="14.25">
      <c r="A196" s="34">
        <f t="shared" si="13"/>
        <v>183</v>
      </c>
      <c r="B196" s="8" t="s">
        <v>480</v>
      </c>
      <c r="C196" s="7">
        <f t="shared" si="9"/>
        <v>60</v>
      </c>
      <c r="D196" s="11" t="s">
        <v>123</v>
      </c>
      <c r="E196" s="16"/>
      <c r="F196" s="38">
        <v>215</v>
      </c>
      <c r="G196" s="87">
        <f t="shared" si="12"/>
        <v>12900</v>
      </c>
      <c r="H196" s="84"/>
      <c r="I196" s="10">
        <v>60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37"/>
    </row>
    <row r="197" spans="1:59" ht="14.25">
      <c r="A197" s="34">
        <f t="shared" si="13"/>
        <v>184</v>
      </c>
      <c r="B197" s="8" t="s">
        <v>481</v>
      </c>
      <c r="C197" s="7">
        <f t="shared" si="9"/>
        <v>5</v>
      </c>
      <c r="D197" s="11" t="s">
        <v>123</v>
      </c>
      <c r="E197" s="16"/>
      <c r="F197" s="38">
        <v>51.5</v>
      </c>
      <c r="G197" s="87">
        <f t="shared" si="12"/>
        <v>257.5</v>
      </c>
      <c r="H197" s="84"/>
      <c r="I197" s="10">
        <v>5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37"/>
    </row>
    <row r="198" spans="1:59" ht="14.25">
      <c r="A198" s="34">
        <f t="shared" si="13"/>
        <v>185</v>
      </c>
      <c r="B198" s="8" t="s">
        <v>482</v>
      </c>
      <c r="C198" s="7">
        <f t="shared" si="9"/>
        <v>48</v>
      </c>
      <c r="D198" s="11" t="s">
        <v>123</v>
      </c>
      <c r="E198" s="16"/>
      <c r="F198" s="38">
        <v>26.5</v>
      </c>
      <c r="G198" s="87">
        <f t="shared" si="12"/>
        <v>1272</v>
      </c>
      <c r="H198" s="84"/>
      <c r="I198" s="10">
        <v>8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>
        <v>40</v>
      </c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37"/>
    </row>
    <row r="199" spans="1:59" ht="14.25">
      <c r="A199" s="34">
        <f t="shared" si="13"/>
        <v>186</v>
      </c>
      <c r="B199" s="8" t="s">
        <v>502</v>
      </c>
      <c r="C199" s="7">
        <f t="shared" si="9"/>
        <v>50</v>
      </c>
      <c r="D199" s="11" t="s">
        <v>1333</v>
      </c>
      <c r="E199" s="16"/>
      <c r="F199" s="38">
        <v>10</v>
      </c>
      <c r="G199" s="87">
        <f t="shared" si="12"/>
        <v>500</v>
      </c>
      <c r="H199" s="84"/>
      <c r="I199" s="10"/>
      <c r="J199" s="10"/>
      <c r="K199" s="10"/>
      <c r="L199" s="10"/>
      <c r="M199" s="10">
        <v>50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37"/>
    </row>
    <row r="200" spans="1:59" ht="14.25">
      <c r="A200" s="34">
        <f t="shared" si="13"/>
        <v>187</v>
      </c>
      <c r="B200" s="8" t="s">
        <v>536</v>
      </c>
      <c r="C200" s="7">
        <f t="shared" si="9"/>
        <v>20</v>
      </c>
      <c r="D200" s="11" t="s">
        <v>1333</v>
      </c>
      <c r="E200" s="16"/>
      <c r="F200" s="38">
        <v>9</v>
      </c>
      <c r="G200" s="87">
        <f t="shared" si="12"/>
        <v>180</v>
      </c>
      <c r="H200" s="84"/>
      <c r="I200" s="10"/>
      <c r="J200" s="10"/>
      <c r="K200" s="10"/>
      <c r="L200" s="10"/>
      <c r="M200" s="10"/>
      <c r="N200" s="10"/>
      <c r="O200" s="10"/>
      <c r="P200" s="10">
        <v>20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37"/>
    </row>
    <row r="201" spans="1:59" ht="14.25">
      <c r="A201" s="34">
        <f t="shared" si="13"/>
        <v>188</v>
      </c>
      <c r="B201" s="8" t="s">
        <v>570</v>
      </c>
      <c r="C201" s="7">
        <f t="shared" si="9"/>
        <v>1000</v>
      </c>
      <c r="D201" s="11" t="s">
        <v>1333</v>
      </c>
      <c r="E201" s="16"/>
      <c r="F201" s="38">
        <v>3</v>
      </c>
      <c r="G201" s="87">
        <f t="shared" si="12"/>
        <v>3000</v>
      </c>
      <c r="H201" s="84"/>
      <c r="I201" s="10"/>
      <c r="J201" s="10"/>
      <c r="K201" s="10"/>
      <c r="L201" s="10"/>
      <c r="M201" s="10"/>
      <c r="N201" s="10"/>
      <c r="O201" s="10"/>
      <c r="P201" s="10">
        <v>1000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37"/>
    </row>
    <row r="202" spans="1:59" ht="14.25">
      <c r="A202" s="34">
        <f t="shared" si="13"/>
        <v>189</v>
      </c>
      <c r="B202" s="8" t="s">
        <v>480</v>
      </c>
      <c r="C202" s="7">
        <f t="shared" si="9"/>
        <v>30</v>
      </c>
      <c r="D202" s="11" t="s">
        <v>1333</v>
      </c>
      <c r="E202" s="16"/>
      <c r="F202" s="38">
        <v>315</v>
      </c>
      <c r="G202" s="87">
        <f t="shared" si="12"/>
        <v>9450</v>
      </c>
      <c r="H202" s="84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>
        <v>6</v>
      </c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>
        <v>24</v>
      </c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37"/>
    </row>
    <row r="203" spans="1:59" ht="14.25">
      <c r="A203" s="34">
        <f t="shared" si="13"/>
        <v>190</v>
      </c>
      <c r="B203" s="8" t="s">
        <v>596</v>
      </c>
      <c r="C203" s="7">
        <f t="shared" si="9"/>
        <v>5</v>
      </c>
      <c r="D203" s="11" t="s">
        <v>1333</v>
      </c>
      <c r="E203" s="16"/>
      <c r="F203" s="69">
        <v>1800</v>
      </c>
      <c r="G203" s="87">
        <f t="shared" si="12"/>
        <v>9000</v>
      </c>
      <c r="H203" s="84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>
        <v>5</v>
      </c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37"/>
    </row>
    <row r="204" spans="1:59" ht="14.25">
      <c r="A204" s="34">
        <f t="shared" si="13"/>
        <v>191</v>
      </c>
      <c r="B204" s="8" t="s">
        <v>597</v>
      </c>
      <c r="C204" s="7">
        <f t="shared" si="9"/>
        <v>1</v>
      </c>
      <c r="D204" s="11" t="s">
        <v>1333</v>
      </c>
      <c r="E204" s="16"/>
      <c r="F204" s="69">
        <v>1050</v>
      </c>
      <c r="G204" s="87">
        <f t="shared" si="12"/>
        <v>1050</v>
      </c>
      <c r="H204" s="84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>
        <v>1</v>
      </c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37"/>
    </row>
    <row r="205" spans="1:59" ht="14.25">
      <c r="A205" s="34">
        <f t="shared" si="13"/>
        <v>192</v>
      </c>
      <c r="B205" s="8" t="s">
        <v>598</v>
      </c>
      <c r="C205" s="7">
        <f t="shared" si="9"/>
        <v>1</v>
      </c>
      <c r="D205" s="11" t="s">
        <v>1333</v>
      </c>
      <c r="E205" s="16"/>
      <c r="F205" s="38">
        <v>28</v>
      </c>
      <c r="G205" s="87">
        <f t="shared" si="12"/>
        <v>28</v>
      </c>
      <c r="H205" s="84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>
        <v>1</v>
      </c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37"/>
    </row>
    <row r="206" spans="1:59" ht="14.25">
      <c r="A206" s="34">
        <f t="shared" si="13"/>
        <v>193</v>
      </c>
      <c r="B206" s="8" t="s">
        <v>599</v>
      </c>
      <c r="C206" s="7">
        <f t="shared" si="9"/>
        <v>48</v>
      </c>
      <c r="D206" s="11" t="s">
        <v>602</v>
      </c>
      <c r="E206" s="16"/>
      <c r="F206" s="38">
        <v>55</v>
      </c>
      <c r="G206" s="87">
        <f t="shared" si="12"/>
        <v>2640</v>
      </c>
      <c r="H206" s="84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>
        <v>48</v>
      </c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37"/>
    </row>
    <row r="207" spans="1:59" ht="14.25">
      <c r="A207" s="34">
        <f t="shared" si="13"/>
        <v>194</v>
      </c>
      <c r="B207" s="8" t="s">
        <v>600</v>
      </c>
      <c r="C207" s="7">
        <f t="shared" si="9"/>
        <v>1</v>
      </c>
      <c r="D207" s="11" t="s">
        <v>601</v>
      </c>
      <c r="E207" s="16"/>
      <c r="F207" s="38">
        <v>358</v>
      </c>
      <c r="G207" s="87">
        <f t="shared" si="12"/>
        <v>358</v>
      </c>
      <c r="H207" s="84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>
        <v>1</v>
      </c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37"/>
    </row>
    <row r="208" spans="1:59" ht="14.25">
      <c r="A208" s="34">
        <f t="shared" si="13"/>
        <v>195</v>
      </c>
      <c r="B208" s="8" t="s">
        <v>480</v>
      </c>
      <c r="C208" s="7">
        <f t="shared" si="9"/>
        <v>417</v>
      </c>
      <c r="D208" s="11" t="s">
        <v>1333</v>
      </c>
      <c r="E208" s="16"/>
      <c r="F208" s="38">
        <v>500</v>
      </c>
      <c r="G208" s="87">
        <f t="shared" si="12"/>
        <v>208500</v>
      </c>
      <c r="H208" s="84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>
        <v>72</v>
      </c>
      <c r="Z208" s="10"/>
      <c r="AA208" s="10"/>
      <c r="AB208" s="10"/>
      <c r="AC208" s="10"/>
      <c r="AD208" s="10">
        <v>12</v>
      </c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>
        <v>92</v>
      </c>
      <c r="AU208" s="10"/>
      <c r="AV208" s="10"/>
      <c r="AW208" s="10"/>
      <c r="AX208" s="10">
        <v>84</v>
      </c>
      <c r="AY208" s="10">
        <v>73</v>
      </c>
      <c r="AZ208" s="10"/>
      <c r="BA208" s="10"/>
      <c r="BB208" s="10"/>
      <c r="BC208" s="10"/>
      <c r="BD208" s="10"/>
      <c r="BE208" s="10">
        <v>84</v>
      </c>
      <c r="BF208" s="10"/>
      <c r="BG208" s="37"/>
    </row>
    <row r="209" spans="1:59" ht="14.25">
      <c r="A209" s="34">
        <f t="shared" si="13"/>
        <v>196</v>
      </c>
      <c r="B209" s="8" t="s">
        <v>944</v>
      </c>
      <c r="C209" s="7">
        <f t="shared" si="9"/>
        <v>24</v>
      </c>
      <c r="D209" s="11" t="s">
        <v>1333</v>
      </c>
      <c r="E209" s="16"/>
      <c r="F209" s="38">
        <v>291.66</v>
      </c>
      <c r="G209" s="87">
        <f t="shared" si="12"/>
        <v>6999.84</v>
      </c>
      <c r="H209" s="84"/>
      <c r="I209" s="10"/>
      <c r="J209" s="10"/>
      <c r="K209" s="10"/>
      <c r="L209" s="10"/>
      <c r="M209" s="10"/>
      <c r="N209" s="10"/>
      <c r="O209" s="10"/>
      <c r="P209" s="10"/>
      <c r="Q209" s="10">
        <v>24</v>
      </c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37"/>
    </row>
    <row r="210" spans="1:59" ht="14.25">
      <c r="A210" s="34">
        <f t="shared" si="13"/>
        <v>197</v>
      </c>
      <c r="B210" s="8" t="s">
        <v>952</v>
      </c>
      <c r="C210" s="7">
        <f t="shared" si="9"/>
        <v>4</v>
      </c>
      <c r="D210" s="11" t="s">
        <v>1338</v>
      </c>
      <c r="E210" s="16"/>
      <c r="F210" s="69">
        <v>5500</v>
      </c>
      <c r="G210" s="87">
        <f t="shared" si="12"/>
        <v>22000</v>
      </c>
      <c r="H210" s="84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>
        <v>4</v>
      </c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37"/>
    </row>
    <row r="211" spans="1:59" ht="14.25">
      <c r="A211" s="34">
        <f t="shared" si="13"/>
        <v>198</v>
      </c>
      <c r="B211" s="8" t="s">
        <v>953</v>
      </c>
      <c r="C211" s="7">
        <f t="shared" si="9"/>
        <v>2</v>
      </c>
      <c r="D211" s="11" t="s">
        <v>123</v>
      </c>
      <c r="E211" s="16"/>
      <c r="F211" s="69">
        <v>1300</v>
      </c>
      <c r="G211" s="87">
        <f t="shared" si="12"/>
        <v>2600</v>
      </c>
      <c r="H211" s="84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>
        <v>2</v>
      </c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37"/>
    </row>
    <row r="212" spans="1:59" ht="14.25">
      <c r="A212" s="34">
        <f t="shared" si="13"/>
        <v>199</v>
      </c>
      <c r="B212" s="8" t="s">
        <v>954</v>
      </c>
      <c r="C212" s="7">
        <f aca="true" t="shared" si="14" ref="C212:C243">SUM(H212:BF212)</f>
        <v>12</v>
      </c>
      <c r="D212" s="11" t="s">
        <v>123</v>
      </c>
      <c r="E212" s="16"/>
      <c r="F212" s="38">
        <v>450</v>
      </c>
      <c r="G212" s="87">
        <f t="shared" si="12"/>
        <v>5400</v>
      </c>
      <c r="H212" s="84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>
        <v>12</v>
      </c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37"/>
    </row>
    <row r="213" spans="1:59" ht="14.25">
      <c r="A213" s="34">
        <f t="shared" si="13"/>
        <v>200</v>
      </c>
      <c r="B213" s="8" t="s">
        <v>972</v>
      </c>
      <c r="C213" s="7">
        <f t="shared" si="14"/>
        <v>50</v>
      </c>
      <c r="D213" s="11" t="s">
        <v>1333</v>
      </c>
      <c r="E213" s="16"/>
      <c r="F213" s="38">
        <v>5</v>
      </c>
      <c r="G213" s="87">
        <f t="shared" si="12"/>
        <v>250</v>
      </c>
      <c r="H213" s="84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>
        <v>50</v>
      </c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37"/>
    </row>
    <row r="214" spans="1:59" ht="14.25">
      <c r="A214" s="34">
        <f t="shared" si="13"/>
        <v>201</v>
      </c>
      <c r="B214" s="8" t="s">
        <v>974</v>
      </c>
      <c r="C214" s="7">
        <f t="shared" si="14"/>
        <v>50</v>
      </c>
      <c r="D214" s="11" t="s">
        <v>1333</v>
      </c>
      <c r="E214" s="16"/>
      <c r="F214" s="38">
        <v>120</v>
      </c>
      <c r="G214" s="87">
        <f t="shared" si="12"/>
        <v>6000</v>
      </c>
      <c r="H214" s="84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>
        <v>50</v>
      </c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37"/>
    </row>
    <row r="215" spans="1:59" ht="14.25">
      <c r="A215" s="34">
        <f t="shared" si="13"/>
        <v>202</v>
      </c>
      <c r="B215" s="8" t="s">
        <v>975</v>
      </c>
      <c r="C215" s="7">
        <f t="shared" si="14"/>
        <v>3</v>
      </c>
      <c r="D215" s="11" t="s">
        <v>1317</v>
      </c>
      <c r="E215" s="16"/>
      <c r="F215" s="38">
        <v>180</v>
      </c>
      <c r="G215" s="87">
        <f t="shared" si="12"/>
        <v>540</v>
      </c>
      <c r="H215" s="84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>
        <v>3</v>
      </c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37"/>
    </row>
    <row r="216" spans="1:59" ht="14.25">
      <c r="A216" s="34">
        <f t="shared" si="13"/>
        <v>203</v>
      </c>
      <c r="B216" s="8" t="s">
        <v>976</v>
      </c>
      <c r="C216" s="7">
        <f t="shared" si="14"/>
        <v>3</v>
      </c>
      <c r="D216" s="11" t="s">
        <v>1317</v>
      </c>
      <c r="E216" s="16"/>
      <c r="F216" s="38">
        <v>180</v>
      </c>
      <c r="G216" s="87">
        <f t="shared" si="12"/>
        <v>540</v>
      </c>
      <c r="H216" s="84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>
        <v>3</v>
      </c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37"/>
    </row>
    <row r="217" spans="1:59" ht="14.25">
      <c r="A217" s="34">
        <f t="shared" si="13"/>
        <v>204</v>
      </c>
      <c r="B217" s="8" t="s">
        <v>1034</v>
      </c>
      <c r="C217" s="7">
        <f t="shared" si="14"/>
        <v>40</v>
      </c>
      <c r="D217" s="11" t="s">
        <v>1412</v>
      </c>
      <c r="E217" s="16"/>
      <c r="F217" s="38">
        <v>243.8</v>
      </c>
      <c r="G217" s="87">
        <f t="shared" si="12"/>
        <v>9752</v>
      </c>
      <c r="H217" s="84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>
        <v>40</v>
      </c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37"/>
    </row>
    <row r="218" spans="1:59" ht="14.25">
      <c r="A218" s="34">
        <f t="shared" si="13"/>
        <v>205</v>
      </c>
      <c r="B218" s="8" t="s">
        <v>1035</v>
      </c>
      <c r="C218" s="7">
        <f t="shared" si="14"/>
        <v>40</v>
      </c>
      <c r="D218" s="11" t="s">
        <v>1412</v>
      </c>
      <c r="E218" s="16"/>
      <c r="F218" s="38">
        <v>302.1</v>
      </c>
      <c r="G218" s="87">
        <f t="shared" si="12"/>
        <v>12084</v>
      </c>
      <c r="H218" s="84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>
        <v>40</v>
      </c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37"/>
    </row>
    <row r="219" spans="1:59" ht="14.25">
      <c r="A219" s="34">
        <f t="shared" si="13"/>
        <v>206</v>
      </c>
      <c r="B219" s="8" t="s">
        <v>1036</v>
      </c>
      <c r="C219" s="7">
        <f t="shared" si="14"/>
        <v>40</v>
      </c>
      <c r="D219" s="11" t="s">
        <v>1333</v>
      </c>
      <c r="E219" s="16"/>
      <c r="F219" s="38">
        <v>65</v>
      </c>
      <c r="G219" s="87">
        <f t="shared" si="12"/>
        <v>2600</v>
      </c>
      <c r="H219" s="84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>
        <v>40</v>
      </c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37"/>
    </row>
    <row r="220" spans="1:59" ht="14.25">
      <c r="A220" s="34">
        <f t="shared" si="13"/>
        <v>207</v>
      </c>
      <c r="B220" s="8" t="s">
        <v>1037</v>
      </c>
      <c r="C220" s="7">
        <f t="shared" si="14"/>
        <v>10</v>
      </c>
      <c r="D220" s="11" t="s">
        <v>1369</v>
      </c>
      <c r="E220" s="16"/>
      <c r="F220" s="38">
        <v>68.9</v>
      </c>
      <c r="G220" s="87">
        <f t="shared" si="12"/>
        <v>689</v>
      </c>
      <c r="H220" s="84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>
        <v>10</v>
      </c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37"/>
    </row>
    <row r="221" spans="1:59" ht="14.25">
      <c r="A221" s="34">
        <f t="shared" si="13"/>
        <v>208</v>
      </c>
      <c r="B221" s="8" t="s">
        <v>1047</v>
      </c>
      <c r="C221" s="7">
        <f t="shared" si="14"/>
        <v>12</v>
      </c>
      <c r="D221" s="11" t="s">
        <v>1338</v>
      </c>
      <c r="E221" s="16"/>
      <c r="F221" s="38">
        <v>79.5</v>
      </c>
      <c r="G221" s="87">
        <f t="shared" si="12"/>
        <v>954</v>
      </c>
      <c r="H221" s="84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>
        <v>12</v>
      </c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37"/>
    </row>
    <row r="222" spans="1:59" ht="14.25">
      <c r="A222" s="34">
        <f t="shared" si="13"/>
        <v>209</v>
      </c>
      <c r="B222" s="8" t="s">
        <v>1048</v>
      </c>
      <c r="C222" s="7">
        <f t="shared" si="14"/>
        <v>200</v>
      </c>
      <c r="D222" s="11" t="s">
        <v>123</v>
      </c>
      <c r="E222" s="16"/>
      <c r="F222" s="38">
        <v>12</v>
      </c>
      <c r="G222" s="87">
        <f t="shared" si="12"/>
        <v>2400</v>
      </c>
      <c r="H222" s="84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>
        <v>200</v>
      </c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37"/>
    </row>
    <row r="223" spans="1:59" ht="14.25">
      <c r="A223" s="34">
        <f t="shared" si="13"/>
        <v>210</v>
      </c>
      <c r="B223" s="8" t="s">
        <v>1049</v>
      </c>
      <c r="C223" s="7">
        <f t="shared" si="14"/>
        <v>40</v>
      </c>
      <c r="D223" s="11" t="s">
        <v>1372</v>
      </c>
      <c r="E223" s="16"/>
      <c r="F223" s="38">
        <v>37</v>
      </c>
      <c r="G223" s="87">
        <f t="shared" si="12"/>
        <v>1480</v>
      </c>
      <c r="H223" s="84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>
        <v>40</v>
      </c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37"/>
    </row>
    <row r="224" spans="1:59" ht="14.25">
      <c r="A224" s="34">
        <f t="shared" si="13"/>
        <v>211</v>
      </c>
      <c r="B224" s="8" t="s">
        <v>1050</v>
      </c>
      <c r="C224" s="7">
        <f t="shared" si="14"/>
        <v>1</v>
      </c>
      <c r="D224" s="11" t="s">
        <v>1333</v>
      </c>
      <c r="E224" s="16"/>
      <c r="F224" s="69">
        <v>1000</v>
      </c>
      <c r="G224" s="87">
        <f t="shared" si="12"/>
        <v>1000</v>
      </c>
      <c r="H224" s="84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>
        <v>1</v>
      </c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37"/>
    </row>
    <row r="225" spans="1:59" ht="14.25">
      <c r="A225" s="34">
        <f t="shared" si="13"/>
        <v>212</v>
      </c>
      <c r="B225" s="8" t="s">
        <v>1051</v>
      </c>
      <c r="C225" s="7">
        <f t="shared" si="14"/>
        <v>15</v>
      </c>
      <c r="D225" s="11" t="s">
        <v>1333</v>
      </c>
      <c r="E225" s="16"/>
      <c r="F225" s="38">
        <v>15</v>
      </c>
      <c r="G225" s="87">
        <f t="shared" si="12"/>
        <v>225</v>
      </c>
      <c r="H225" s="84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>
        <v>15</v>
      </c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37"/>
    </row>
    <row r="226" spans="1:59" ht="14.25">
      <c r="A226" s="34">
        <f t="shared" si="13"/>
        <v>213</v>
      </c>
      <c r="B226" s="8" t="s">
        <v>1052</v>
      </c>
      <c r="C226" s="7">
        <f t="shared" si="14"/>
        <v>4</v>
      </c>
      <c r="D226" s="11" t="s">
        <v>1333</v>
      </c>
      <c r="E226" s="16"/>
      <c r="F226" s="38">
        <v>450</v>
      </c>
      <c r="G226" s="87">
        <f t="shared" si="12"/>
        <v>1800</v>
      </c>
      <c r="H226" s="84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>
        <v>4</v>
      </c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37"/>
    </row>
    <row r="227" spans="1:59" ht="14.25">
      <c r="A227" s="34">
        <f t="shared" si="13"/>
        <v>214</v>
      </c>
      <c r="B227" s="8" t="s">
        <v>1053</v>
      </c>
      <c r="C227" s="7">
        <f t="shared" si="14"/>
        <v>10</v>
      </c>
      <c r="D227" s="11" t="s">
        <v>1333</v>
      </c>
      <c r="E227" s="16"/>
      <c r="F227" s="38">
        <v>50</v>
      </c>
      <c r="G227" s="87">
        <f t="shared" si="12"/>
        <v>500</v>
      </c>
      <c r="H227" s="84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>
        <v>10</v>
      </c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37"/>
    </row>
    <row r="228" spans="1:59" ht="14.25">
      <c r="A228" s="34">
        <f t="shared" si="13"/>
        <v>215</v>
      </c>
      <c r="B228" s="8" t="s">
        <v>1054</v>
      </c>
      <c r="C228" s="7">
        <f t="shared" si="14"/>
        <v>200</v>
      </c>
      <c r="D228" s="11"/>
      <c r="E228" s="16"/>
      <c r="F228" s="38">
        <v>45</v>
      </c>
      <c r="G228" s="87">
        <f t="shared" si="12"/>
        <v>9000</v>
      </c>
      <c r="H228" s="84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>
        <v>200</v>
      </c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37"/>
    </row>
    <row r="229" spans="1:59" ht="14.25">
      <c r="A229" s="34">
        <f t="shared" si="13"/>
        <v>216</v>
      </c>
      <c r="B229" s="8" t="s">
        <v>1055</v>
      </c>
      <c r="C229" s="7">
        <f t="shared" si="14"/>
        <v>50</v>
      </c>
      <c r="D229" s="11"/>
      <c r="E229" s="16"/>
      <c r="F229" s="38">
        <v>375</v>
      </c>
      <c r="G229" s="87">
        <f t="shared" si="12"/>
        <v>18750</v>
      </c>
      <c r="H229" s="84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>
        <v>50</v>
      </c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37"/>
    </row>
    <row r="230" spans="1:59" ht="14.25">
      <c r="A230" s="34">
        <f t="shared" si="13"/>
        <v>217</v>
      </c>
      <c r="B230" s="8" t="s">
        <v>1196</v>
      </c>
      <c r="C230" s="7">
        <f t="shared" si="14"/>
        <v>0</v>
      </c>
      <c r="D230" s="11"/>
      <c r="E230" s="16"/>
      <c r="F230" s="38"/>
      <c r="G230" s="87">
        <f t="shared" si="12"/>
        <v>0</v>
      </c>
      <c r="H230" s="84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37"/>
    </row>
    <row r="231" spans="1:59" ht="14.25">
      <c r="A231" s="34">
        <f t="shared" si="13"/>
        <v>218</v>
      </c>
      <c r="B231" s="8" t="s">
        <v>1082</v>
      </c>
      <c r="C231" s="7">
        <f t="shared" si="14"/>
        <v>1</v>
      </c>
      <c r="D231" s="11" t="s">
        <v>1331</v>
      </c>
      <c r="E231" s="16"/>
      <c r="F231" s="69">
        <v>7000</v>
      </c>
      <c r="G231" s="87">
        <f t="shared" si="12"/>
        <v>7000</v>
      </c>
      <c r="H231" s="84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>
        <v>1</v>
      </c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37"/>
    </row>
    <row r="232" spans="1:59" ht="14.25">
      <c r="A232" s="34">
        <f t="shared" si="13"/>
        <v>219</v>
      </c>
      <c r="B232" s="8" t="s">
        <v>1083</v>
      </c>
      <c r="C232" s="7">
        <f t="shared" si="14"/>
        <v>1</v>
      </c>
      <c r="D232" s="11" t="s">
        <v>1333</v>
      </c>
      <c r="E232" s="16"/>
      <c r="F232" s="69">
        <v>1300</v>
      </c>
      <c r="G232" s="87">
        <f t="shared" si="12"/>
        <v>1300</v>
      </c>
      <c r="H232" s="84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>
        <v>1</v>
      </c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37"/>
    </row>
    <row r="233" spans="1:59" ht="14.25">
      <c r="A233" s="34">
        <f t="shared" si="13"/>
        <v>220</v>
      </c>
      <c r="B233" s="8" t="s">
        <v>1084</v>
      </c>
      <c r="C233" s="7">
        <f t="shared" si="14"/>
        <v>2</v>
      </c>
      <c r="D233" s="11" t="s">
        <v>1333</v>
      </c>
      <c r="E233" s="16"/>
      <c r="F233" s="38">
        <v>490</v>
      </c>
      <c r="G233" s="87">
        <f t="shared" si="12"/>
        <v>980</v>
      </c>
      <c r="H233" s="84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>
        <v>2</v>
      </c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37"/>
    </row>
    <row r="234" spans="1:59" ht="14.25">
      <c r="A234" s="34">
        <f t="shared" si="13"/>
        <v>221</v>
      </c>
      <c r="B234" s="8" t="s">
        <v>1085</v>
      </c>
      <c r="C234" s="7">
        <f t="shared" si="14"/>
        <v>2</v>
      </c>
      <c r="D234" s="11" t="s">
        <v>1333</v>
      </c>
      <c r="E234" s="16"/>
      <c r="F234" s="69">
        <v>5000</v>
      </c>
      <c r="G234" s="87">
        <f t="shared" si="12"/>
        <v>10000</v>
      </c>
      <c r="H234" s="84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>
        <v>2</v>
      </c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37"/>
    </row>
    <row r="235" spans="1:59" ht="14.25">
      <c r="A235" s="34">
        <f t="shared" si="13"/>
        <v>222</v>
      </c>
      <c r="B235" s="8" t="s">
        <v>1086</v>
      </c>
      <c r="C235" s="7">
        <f t="shared" si="14"/>
        <v>2</v>
      </c>
      <c r="D235" s="11" t="s">
        <v>1317</v>
      </c>
      <c r="E235" s="16"/>
      <c r="F235" s="38">
        <v>550</v>
      </c>
      <c r="G235" s="87">
        <f t="shared" si="12"/>
        <v>1100</v>
      </c>
      <c r="H235" s="84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>
        <v>2</v>
      </c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37"/>
    </row>
    <row r="236" spans="1:59" ht="14.25">
      <c r="A236" s="34">
        <f t="shared" si="13"/>
        <v>223</v>
      </c>
      <c r="B236" s="8" t="s">
        <v>1087</v>
      </c>
      <c r="C236" s="7">
        <f t="shared" si="14"/>
        <v>100</v>
      </c>
      <c r="D236" s="11" t="s">
        <v>1333</v>
      </c>
      <c r="E236" s="16"/>
      <c r="F236" s="38">
        <v>7</v>
      </c>
      <c r="G236" s="87">
        <f t="shared" si="12"/>
        <v>700</v>
      </c>
      <c r="H236" s="84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>
        <v>100</v>
      </c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37"/>
    </row>
    <row r="237" spans="1:59" ht="14.25">
      <c r="A237" s="34">
        <f t="shared" si="13"/>
        <v>224</v>
      </c>
      <c r="B237" s="8" t="s">
        <v>1088</v>
      </c>
      <c r="C237" s="7">
        <f t="shared" si="14"/>
        <v>1</v>
      </c>
      <c r="D237" s="11" t="s">
        <v>1331</v>
      </c>
      <c r="E237" s="16"/>
      <c r="F237" s="69">
        <v>1650</v>
      </c>
      <c r="G237" s="87">
        <f t="shared" si="12"/>
        <v>1650</v>
      </c>
      <c r="H237" s="84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>
        <v>1</v>
      </c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37"/>
    </row>
    <row r="238" spans="1:59" ht="14.25">
      <c r="A238" s="34">
        <f t="shared" si="13"/>
        <v>225</v>
      </c>
      <c r="B238" s="8" t="s">
        <v>1110</v>
      </c>
      <c r="C238" s="7">
        <f t="shared" si="14"/>
        <v>24</v>
      </c>
      <c r="D238" s="11" t="s">
        <v>37</v>
      </c>
      <c r="E238" s="16"/>
      <c r="F238" s="38">
        <v>92</v>
      </c>
      <c r="G238" s="87">
        <f t="shared" si="12"/>
        <v>2208</v>
      </c>
      <c r="H238" s="84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>
        <v>24</v>
      </c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37"/>
    </row>
    <row r="239" spans="1:59" ht="14.25">
      <c r="A239" s="34">
        <f t="shared" si="13"/>
        <v>226</v>
      </c>
      <c r="B239" s="8" t="s">
        <v>1111</v>
      </c>
      <c r="C239" s="7">
        <f t="shared" si="14"/>
        <v>24</v>
      </c>
      <c r="D239" s="11" t="s">
        <v>37</v>
      </c>
      <c r="E239" s="16"/>
      <c r="F239" s="38">
        <v>79</v>
      </c>
      <c r="G239" s="87">
        <f t="shared" si="12"/>
        <v>1896</v>
      </c>
      <c r="H239" s="84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>
        <v>24</v>
      </c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37"/>
    </row>
    <row r="240" spans="1:59" ht="14.25">
      <c r="A240" s="34">
        <f t="shared" si="13"/>
        <v>227</v>
      </c>
      <c r="B240" s="8" t="s">
        <v>1116</v>
      </c>
      <c r="C240" s="7">
        <f t="shared" si="14"/>
        <v>2</v>
      </c>
      <c r="D240" s="11" t="s">
        <v>1331</v>
      </c>
      <c r="E240" s="16"/>
      <c r="F240" s="70">
        <v>10000</v>
      </c>
      <c r="G240" s="87">
        <f t="shared" si="12"/>
        <v>20000</v>
      </c>
      <c r="H240" s="84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>
        <v>2</v>
      </c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37"/>
    </row>
    <row r="241" spans="1:59" ht="14.25">
      <c r="A241" s="34">
        <f t="shared" si="13"/>
        <v>228</v>
      </c>
      <c r="B241" s="8" t="s">
        <v>805</v>
      </c>
      <c r="C241" s="7">
        <f t="shared" si="14"/>
        <v>7</v>
      </c>
      <c r="D241" s="11" t="s">
        <v>1333</v>
      </c>
      <c r="E241" s="16"/>
      <c r="F241" s="38">
        <v>45</v>
      </c>
      <c r="G241" s="87">
        <f t="shared" si="12"/>
        <v>315</v>
      </c>
      <c r="H241" s="84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>
        <v>7</v>
      </c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37"/>
    </row>
    <row r="242" spans="1:59" ht="14.25">
      <c r="A242" s="34">
        <f t="shared" si="13"/>
        <v>229</v>
      </c>
      <c r="B242" s="8" t="s">
        <v>806</v>
      </c>
      <c r="C242" s="7">
        <f t="shared" si="14"/>
        <v>50</v>
      </c>
      <c r="D242" s="11" t="s">
        <v>1333</v>
      </c>
      <c r="E242" s="16"/>
      <c r="F242" s="38">
        <v>500</v>
      </c>
      <c r="G242" s="87">
        <f t="shared" si="12"/>
        <v>25000</v>
      </c>
      <c r="H242" s="84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>
        <v>50</v>
      </c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37"/>
    </row>
    <row r="243" spans="1:59" ht="14.25">
      <c r="A243" s="34">
        <f t="shared" si="13"/>
        <v>230</v>
      </c>
      <c r="B243" s="8" t="s">
        <v>807</v>
      </c>
      <c r="C243" s="7">
        <f t="shared" si="14"/>
        <v>1</v>
      </c>
      <c r="D243" s="11" t="s">
        <v>1333</v>
      </c>
      <c r="E243" s="16"/>
      <c r="F243" s="69">
        <v>1000</v>
      </c>
      <c r="G243" s="87">
        <f t="shared" si="12"/>
        <v>1000</v>
      </c>
      <c r="H243" s="84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>
        <v>1</v>
      </c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37"/>
    </row>
    <row r="244" spans="1:59" ht="14.25">
      <c r="A244" s="34">
        <f t="shared" si="13"/>
        <v>231</v>
      </c>
      <c r="B244" s="8" t="s">
        <v>808</v>
      </c>
      <c r="C244" s="7">
        <f aca="true" t="shared" si="15" ref="C244:C271">SUM(H244:BF244)</f>
        <v>3</v>
      </c>
      <c r="D244" s="11" t="s">
        <v>1333</v>
      </c>
      <c r="E244" s="16"/>
      <c r="F244" s="38">
        <v>25</v>
      </c>
      <c r="G244" s="87">
        <f t="shared" si="12"/>
        <v>75</v>
      </c>
      <c r="H244" s="84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>
        <v>3</v>
      </c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37"/>
    </row>
    <row r="245" spans="1:59" ht="14.25">
      <c r="A245" s="34">
        <f t="shared" si="13"/>
        <v>232</v>
      </c>
      <c r="B245" s="8" t="s">
        <v>809</v>
      </c>
      <c r="C245" s="7">
        <f t="shared" si="15"/>
        <v>2</v>
      </c>
      <c r="D245" s="11" t="s">
        <v>1333</v>
      </c>
      <c r="E245" s="16"/>
      <c r="F245" s="38">
        <v>720</v>
      </c>
      <c r="G245" s="87">
        <f t="shared" si="12"/>
        <v>1440</v>
      </c>
      <c r="H245" s="84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>
        <v>2</v>
      </c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37"/>
    </row>
    <row r="246" spans="1:59" ht="14.25">
      <c r="A246" s="34">
        <f aca="true" t="shared" si="16" ref="A246:A266">(A245+1)</f>
        <v>233</v>
      </c>
      <c r="B246" s="8" t="s">
        <v>810</v>
      </c>
      <c r="C246" s="7">
        <f t="shared" si="15"/>
        <v>35</v>
      </c>
      <c r="D246" s="11" t="s">
        <v>123</v>
      </c>
      <c r="E246" s="16"/>
      <c r="F246" s="38">
        <v>67</v>
      </c>
      <c r="G246" s="87">
        <f t="shared" si="12"/>
        <v>2345</v>
      </c>
      <c r="H246" s="84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>
        <v>35</v>
      </c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37"/>
    </row>
    <row r="247" spans="1:59" ht="14.25">
      <c r="A247" s="34">
        <f t="shared" si="16"/>
        <v>234</v>
      </c>
      <c r="B247" s="8" t="s">
        <v>811</v>
      </c>
      <c r="C247" s="7">
        <f t="shared" si="15"/>
        <v>1</v>
      </c>
      <c r="D247" s="11" t="s">
        <v>1333</v>
      </c>
      <c r="E247" s="16"/>
      <c r="F247" s="38">
        <v>350</v>
      </c>
      <c r="G247" s="87">
        <f t="shared" si="12"/>
        <v>350</v>
      </c>
      <c r="H247" s="84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>
        <v>1</v>
      </c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37"/>
    </row>
    <row r="248" spans="1:59" ht="14.25">
      <c r="A248" s="34">
        <f t="shared" si="16"/>
        <v>235</v>
      </c>
      <c r="B248" s="8" t="s">
        <v>869</v>
      </c>
      <c r="C248" s="7">
        <f t="shared" si="15"/>
        <v>122</v>
      </c>
      <c r="D248" s="11" t="s">
        <v>1333</v>
      </c>
      <c r="E248" s="16"/>
      <c r="F248" s="38">
        <v>106</v>
      </c>
      <c r="G248" s="87">
        <f t="shared" si="12"/>
        <v>12932</v>
      </c>
      <c r="H248" s="84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>
        <v>122</v>
      </c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37"/>
    </row>
    <row r="249" spans="1:59" ht="14.25">
      <c r="A249" s="34">
        <f t="shared" si="16"/>
        <v>236</v>
      </c>
      <c r="B249" s="8" t="s">
        <v>874</v>
      </c>
      <c r="C249" s="7">
        <f t="shared" si="15"/>
        <v>240</v>
      </c>
      <c r="D249" s="11" t="s">
        <v>123</v>
      </c>
      <c r="E249" s="16"/>
      <c r="F249" s="38">
        <v>25</v>
      </c>
      <c r="G249" s="87">
        <f t="shared" si="12"/>
        <v>6000</v>
      </c>
      <c r="H249" s="84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>
        <v>240</v>
      </c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37"/>
    </row>
    <row r="250" spans="1:59" ht="14.25">
      <c r="A250" s="34">
        <f t="shared" si="16"/>
        <v>237</v>
      </c>
      <c r="B250" s="8" t="s">
        <v>880</v>
      </c>
      <c r="C250" s="7">
        <f t="shared" si="15"/>
        <v>200</v>
      </c>
      <c r="D250" s="11" t="s">
        <v>1333</v>
      </c>
      <c r="E250" s="16"/>
      <c r="F250" s="38">
        <v>30</v>
      </c>
      <c r="G250" s="87">
        <f t="shared" si="12"/>
        <v>6000</v>
      </c>
      <c r="H250" s="84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>
        <v>200</v>
      </c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37"/>
    </row>
    <row r="251" spans="1:59" ht="14.25">
      <c r="A251" s="34">
        <f t="shared" si="16"/>
        <v>238</v>
      </c>
      <c r="B251" s="8" t="s">
        <v>555</v>
      </c>
      <c r="C251" s="7">
        <f t="shared" si="15"/>
        <v>6</v>
      </c>
      <c r="D251" s="11" t="s">
        <v>123</v>
      </c>
      <c r="E251" s="16"/>
      <c r="F251" s="38">
        <v>100</v>
      </c>
      <c r="G251" s="87">
        <f t="shared" si="12"/>
        <v>600</v>
      </c>
      <c r="H251" s="84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>
        <v>6</v>
      </c>
      <c r="AX251" s="10"/>
      <c r="AY251" s="10"/>
      <c r="AZ251" s="10"/>
      <c r="BA251" s="10"/>
      <c r="BB251" s="10"/>
      <c r="BC251" s="10"/>
      <c r="BD251" s="10"/>
      <c r="BE251" s="10"/>
      <c r="BF251" s="10"/>
      <c r="BG251" s="37"/>
    </row>
    <row r="252" spans="1:59" ht="14.25">
      <c r="A252" s="34">
        <f t="shared" si="16"/>
        <v>239</v>
      </c>
      <c r="B252" s="8" t="s">
        <v>556</v>
      </c>
      <c r="C252" s="7">
        <f t="shared" si="15"/>
        <v>20</v>
      </c>
      <c r="D252" s="11" t="s">
        <v>123</v>
      </c>
      <c r="E252" s="16"/>
      <c r="F252" s="38">
        <v>50</v>
      </c>
      <c r="G252" s="87">
        <f t="shared" si="12"/>
        <v>1000</v>
      </c>
      <c r="H252" s="84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>
        <v>20</v>
      </c>
      <c r="AX252" s="10"/>
      <c r="AY252" s="10"/>
      <c r="AZ252" s="10"/>
      <c r="BA252" s="10"/>
      <c r="BB252" s="10"/>
      <c r="BC252" s="10"/>
      <c r="BD252" s="10"/>
      <c r="BE252" s="10"/>
      <c r="BF252" s="10"/>
      <c r="BG252" s="37"/>
    </row>
    <row r="253" spans="1:59" ht="14.25">
      <c r="A253" s="34">
        <f t="shared" si="16"/>
        <v>240</v>
      </c>
      <c r="B253" s="8" t="s">
        <v>557</v>
      </c>
      <c r="C253" s="7">
        <f t="shared" si="15"/>
        <v>60</v>
      </c>
      <c r="D253" s="11" t="s">
        <v>123</v>
      </c>
      <c r="E253" s="16"/>
      <c r="F253" s="38">
        <v>7.5</v>
      </c>
      <c r="G253" s="87">
        <f t="shared" si="12"/>
        <v>450</v>
      </c>
      <c r="H253" s="84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>
        <v>60</v>
      </c>
      <c r="AX253" s="10"/>
      <c r="AY253" s="10"/>
      <c r="AZ253" s="10"/>
      <c r="BA253" s="10"/>
      <c r="BB253" s="10"/>
      <c r="BC253" s="10"/>
      <c r="BD253" s="10"/>
      <c r="BE253" s="10"/>
      <c r="BF253" s="10"/>
      <c r="BG253" s="37"/>
    </row>
    <row r="254" spans="1:59" ht="14.25">
      <c r="A254" s="34">
        <f t="shared" si="16"/>
        <v>241</v>
      </c>
      <c r="B254" s="8" t="s">
        <v>482</v>
      </c>
      <c r="C254" s="7">
        <f t="shared" si="15"/>
        <v>20</v>
      </c>
      <c r="D254" s="11" t="s">
        <v>1333</v>
      </c>
      <c r="E254" s="31"/>
      <c r="F254" s="38">
        <v>25.2</v>
      </c>
      <c r="G254" s="87">
        <f>F254*C254</f>
        <v>504</v>
      </c>
      <c r="H254" s="84"/>
      <c r="I254" s="10"/>
      <c r="J254" s="10">
        <v>20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37"/>
    </row>
    <row r="255" spans="1:59" ht="14.25">
      <c r="A255" s="34">
        <f t="shared" si="16"/>
        <v>242</v>
      </c>
      <c r="B255" s="8" t="s">
        <v>1438</v>
      </c>
      <c r="C255" s="7">
        <f t="shared" si="15"/>
        <v>21</v>
      </c>
      <c r="D255" s="11" t="s">
        <v>435</v>
      </c>
      <c r="E255" s="16"/>
      <c r="F255" s="70">
        <v>1000</v>
      </c>
      <c r="G255" s="87">
        <f t="shared" si="12"/>
        <v>21000</v>
      </c>
      <c r="H255" s="84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>
        <v>21</v>
      </c>
      <c r="AY255" s="10"/>
      <c r="AZ255" s="10"/>
      <c r="BA255" s="10"/>
      <c r="BB255" s="10"/>
      <c r="BC255" s="10"/>
      <c r="BD255" s="10"/>
      <c r="BE255" s="10"/>
      <c r="BF255" s="10"/>
      <c r="BG255" s="37"/>
    </row>
    <row r="256" spans="1:59" ht="14.25">
      <c r="A256" s="34">
        <f t="shared" si="16"/>
        <v>243</v>
      </c>
      <c r="B256" s="8" t="s">
        <v>1439</v>
      </c>
      <c r="C256" s="7">
        <f t="shared" si="15"/>
        <v>20</v>
      </c>
      <c r="D256" s="11" t="s">
        <v>1333</v>
      </c>
      <c r="E256" s="16"/>
      <c r="F256" s="38">
        <v>500</v>
      </c>
      <c r="G256" s="87">
        <f t="shared" si="12"/>
        <v>10000</v>
      </c>
      <c r="H256" s="84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>
        <v>20</v>
      </c>
      <c r="AY256" s="10"/>
      <c r="AZ256" s="10"/>
      <c r="BA256" s="10"/>
      <c r="BB256" s="10"/>
      <c r="BC256" s="10"/>
      <c r="BD256" s="10"/>
      <c r="BE256" s="10"/>
      <c r="BF256" s="10"/>
      <c r="BG256" s="37"/>
    </row>
    <row r="257" spans="1:59" ht="14.25">
      <c r="A257" s="34">
        <f t="shared" si="16"/>
        <v>244</v>
      </c>
      <c r="B257" s="8" t="s">
        <v>1514</v>
      </c>
      <c r="C257" s="7">
        <f t="shared" si="15"/>
        <v>1</v>
      </c>
      <c r="D257" s="11" t="s">
        <v>1333</v>
      </c>
      <c r="E257" s="16"/>
      <c r="F257" s="38"/>
      <c r="G257" s="87">
        <f t="shared" si="12"/>
        <v>0</v>
      </c>
      <c r="H257" s="84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>
        <v>1</v>
      </c>
      <c r="BB257" s="10"/>
      <c r="BC257" s="10"/>
      <c r="BD257" s="10"/>
      <c r="BE257" s="10"/>
      <c r="BF257" s="10"/>
      <c r="BG257" s="37"/>
    </row>
    <row r="258" spans="1:59" ht="14.25">
      <c r="A258" s="34">
        <f t="shared" si="16"/>
        <v>245</v>
      </c>
      <c r="B258" s="8" t="s">
        <v>1519</v>
      </c>
      <c r="C258" s="7">
        <f t="shared" si="15"/>
        <v>24</v>
      </c>
      <c r="D258" s="11" t="s">
        <v>1369</v>
      </c>
      <c r="E258" s="16"/>
      <c r="F258" s="38"/>
      <c r="G258" s="87">
        <f t="shared" si="12"/>
        <v>0</v>
      </c>
      <c r="H258" s="84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>
        <v>24</v>
      </c>
      <c r="BB258" s="10"/>
      <c r="BC258" s="10"/>
      <c r="BD258" s="10"/>
      <c r="BE258" s="10"/>
      <c r="BF258" s="10"/>
      <c r="BG258" s="37"/>
    </row>
    <row r="259" spans="1:59" ht="14.25">
      <c r="A259" s="34">
        <f t="shared" si="16"/>
        <v>246</v>
      </c>
      <c r="B259" s="8" t="s">
        <v>1520</v>
      </c>
      <c r="C259" s="7">
        <f t="shared" si="15"/>
        <v>2</v>
      </c>
      <c r="D259" s="11" t="s">
        <v>1521</v>
      </c>
      <c r="E259" s="16"/>
      <c r="F259" s="38"/>
      <c r="G259" s="87">
        <f t="shared" si="12"/>
        <v>0</v>
      </c>
      <c r="H259" s="84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>
        <v>2</v>
      </c>
      <c r="BC259" s="10"/>
      <c r="BD259" s="10"/>
      <c r="BE259" s="10"/>
      <c r="BF259" s="10"/>
      <c r="BG259" s="37"/>
    </row>
    <row r="260" spans="1:59" ht="14.25">
      <c r="A260" s="34">
        <f t="shared" si="16"/>
        <v>247</v>
      </c>
      <c r="B260" s="8" t="s">
        <v>1522</v>
      </c>
      <c r="C260" s="7">
        <f t="shared" si="15"/>
        <v>4</v>
      </c>
      <c r="D260" s="11" t="s">
        <v>1369</v>
      </c>
      <c r="E260" s="16"/>
      <c r="F260" s="38"/>
      <c r="G260" s="87">
        <f t="shared" si="12"/>
        <v>0</v>
      </c>
      <c r="H260" s="84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>
        <v>4</v>
      </c>
      <c r="BC260" s="10"/>
      <c r="BD260" s="10"/>
      <c r="BE260" s="10"/>
      <c r="BF260" s="10"/>
      <c r="BG260" s="37"/>
    </row>
    <row r="261" spans="1:59" ht="14.25">
      <c r="A261" s="34">
        <f t="shared" si="16"/>
        <v>248</v>
      </c>
      <c r="B261" s="8" t="s">
        <v>1523</v>
      </c>
      <c r="C261" s="7">
        <f t="shared" si="15"/>
        <v>10</v>
      </c>
      <c r="D261" s="11" t="s">
        <v>123</v>
      </c>
      <c r="E261" s="16"/>
      <c r="F261" s="38"/>
      <c r="G261" s="87">
        <f t="shared" si="12"/>
        <v>0</v>
      </c>
      <c r="H261" s="84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>
        <v>10</v>
      </c>
      <c r="BC261" s="10"/>
      <c r="BD261" s="10"/>
      <c r="BE261" s="10"/>
      <c r="BF261" s="10"/>
      <c r="BG261" s="37"/>
    </row>
    <row r="262" spans="1:59" ht="14.25">
      <c r="A262" s="34">
        <f t="shared" si="16"/>
        <v>249</v>
      </c>
      <c r="B262" s="8" t="s">
        <v>1524</v>
      </c>
      <c r="C262" s="7">
        <f t="shared" si="15"/>
        <v>2</v>
      </c>
      <c r="D262" s="11" t="s">
        <v>1317</v>
      </c>
      <c r="E262" s="16"/>
      <c r="F262" s="38"/>
      <c r="G262" s="87">
        <f t="shared" si="12"/>
        <v>0</v>
      </c>
      <c r="H262" s="84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>
        <v>2</v>
      </c>
      <c r="BC262" s="10"/>
      <c r="BD262" s="10"/>
      <c r="BE262" s="10"/>
      <c r="BF262" s="10"/>
      <c r="BG262" s="37"/>
    </row>
    <row r="263" spans="1:59" ht="14.25">
      <c r="A263" s="34">
        <f t="shared" si="16"/>
        <v>250</v>
      </c>
      <c r="B263" s="8" t="s">
        <v>1526</v>
      </c>
      <c r="C263" s="7">
        <f t="shared" si="15"/>
        <v>1</v>
      </c>
      <c r="D263" s="11" t="s">
        <v>1317</v>
      </c>
      <c r="E263" s="16"/>
      <c r="F263" s="69">
        <v>1081.2</v>
      </c>
      <c r="G263" s="87">
        <f t="shared" si="12"/>
        <v>1081.2</v>
      </c>
      <c r="H263" s="84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>
        <v>1</v>
      </c>
      <c r="BD263" s="10"/>
      <c r="BE263" s="10"/>
      <c r="BF263" s="10"/>
      <c r="BG263" s="37"/>
    </row>
    <row r="264" spans="1:59" ht="14.25">
      <c r="A264" s="34">
        <f t="shared" si="16"/>
        <v>251</v>
      </c>
      <c r="B264" s="8" t="s">
        <v>1533</v>
      </c>
      <c r="C264" s="7">
        <f t="shared" si="15"/>
        <v>24</v>
      </c>
      <c r="D264" s="11" t="s">
        <v>1333</v>
      </c>
      <c r="E264" s="16"/>
      <c r="F264" s="38">
        <v>500</v>
      </c>
      <c r="G264" s="87">
        <f t="shared" si="12"/>
        <v>12000</v>
      </c>
      <c r="H264" s="84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>
        <v>24</v>
      </c>
      <c r="BF264" s="10"/>
      <c r="BG264" s="37"/>
    </row>
    <row r="265" spans="1:59" ht="14.25">
      <c r="A265" s="34">
        <f t="shared" si="16"/>
        <v>252</v>
      </c>
      <c r="B265" s="8" t="s">
        <v>1538</v>
      </c>
      <c r="C265" s="7">
        <f t="shared" si="15"/>
        <v>2</v>
      </c>
      <c r="D265" s="11" t="s">
        <v>1328</v>
      </c>
      <c r="E265" s="16"/>
      <c r="F265" s="38">
        <v>400</v>
      </c>
      <c r="G265" s="87">
        <f t="shared" si="12"/>
        <v>800</v>
      </c>
      <c r="H265" s="84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>
        <v>2</v>
      </c>
      <c r="BG265" s="37"/>
    </row>
    <row r="266" spans="1:59" ht="14.25">
      <c r="A266" s="34">
        <f t="shared" si="16"/>
        <v>253</v>
      </c>
      <c r="B266" s="8" t="s">
        <v>1588</v>
      </c>
      <c r="C266" s="7">
        <f t="shared" si="15"/>
        <v>2</v>
      </c>
      <c r="D266" s="11" t="s">
        <v>1333</v>
      </c>
      <c r="E266" s="16"/>
      <c r="F266" s="38">
        <v>14.04</v>
      </c>
      <c r="G266" s="87">
        <f t="shared" si="12"/>
        <v>28.08</v>
      </c>
      <c r="H266" s="84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>
        <v>2</v>
      </c>
      <c r="BC266" s="10"/>
      <c r="BD266" s="10"/>
      <c r="BE266" s="10"/>
      <c r="BF266" s="10"/>
      <c r="BG266" s="37"/>
    </row>
    <row r="267" spans="1:59" ht="15">
      <c r="A267" s="34"/>
      <c r="B267" s="22" t="s">
        <v>203</v>
      </c>
      <c r="C267" s="7"/>
      <c r="D267" s="11"/>
      <c r="E267" s="16"/>
      <c r="F267" s="38"/>
      <c r="G267" s="87"/>
      <c r="H267" s="84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37"/>
    </row>
    <row r="268" spans="1:59" ht="14.25">
      <c r="A268" s="34">
        <f>(A266+1)</f>
        <v>254</v>
      </c>
      <c r="B268" s="15" t="s">
        <v>33</v>
      </c>
      <c r="C268" s="7">
        <f t="shared" si="15"/>
        <v>37</v>
      </c>
      <c r="D268" s="11" t="s">
        <v>1333</v>
      </c>
      <c r="E268" s="16">
        <v>68</v>
      </c>
      <c r="F268" s="38">
        <f aca="true" t="shared" si="17" ref="F268:F303">(E268*1.06)</f>
        <v>72.08</v>
      </c>
      <c r="G268" s="87">
        <f t="shared" si="12"/>
        <v>2666.96</v>
      </c>
      <c r="H268" s="84"/>
      <c r="I268" s="10"/>
      <c r="J268" s="10"/>
      <c r="K268" s="10">
        <v>2</v>
      </c>
      <c r="L268" s="10"/>
      <c r="M268" s="10"/>
      <c r="N268" s="10">
        <v>3</v>
      </c>
      <c r="O268" s="10">
        <v>1</v>
      </c>
      <c r="P268" s="10"/>
      <c r="Q268" s="10"/>
      <c r="R268" s="10"/>
      <c r="S268" s="10"/>
      <c r="T268" s="10"/>
      <c r="U268" s="10"/>
      <c r="V268" s="10"/>
      <c r="W268" s="10"/>
      <c r="X268" s="10">
        <v>2</v>
      </c>
      <c r="Y268" s="10"/>
      <c r="Z268" s="10"/>
      <c r="AA268" s="10"/>
      <c r="AB268" s="10">
        <v>8</v>
      </c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>
        <v>2</v>
      </c>
      <c r="AS268" s="10"/>
      <c r="AT268" s="10"/>
      <c r="AU268" s="10">
        <v>2</v>
      </c>
      <c r="AV268" s="10"/>
      <c r="AW268" s="10">
        <v>12</v>
      </c>
      <c r="AX268" s="10"/>
      <c r="AY268" s="10"/>
      <c r="AZ268" s="10"/>
      <c r="BA268" s="10">
        <v>3</v>
      </c>
      <c r="BB268" s="10"/>
      <c r="BC268" s="10"/>
      <c r="BD268" s="10"/>
      <c r="BE268" s="10">
        <v>2</v>
      </c>
      <c r="BF268" s="10"/>
      <c r="BG268" s="37"/>
    </row>
    <row r="269" spans="1:59" ht="14.25">
      <c r="A269" s="34">
        <v>255</v>
      </c>
      <c r="B269" s="23" t="s">
        <v>34</v>
      </c>
      <c r="C269" s="7">
        <f t="shared" si="15"/>
        <v>1</v>
      </c>
      <c r="D269" s="14" t="s">
        <v>1333</v>
      </c>
      <c r="E269" s="31">
        <v>250</v>
      </c>
      <c r="F269" s="38">
        <f t="shared" si="17"/>
        <v>265</v>
      </c>
      <c r="G269" s="87">
        <f t="shared" si="12"/>
        <v>265</v>
      </c>
      <c r="H269" s="84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>
        <v>1</v>
      </c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37"/>
    </row>
    <row r="270" spans="1:59" ht="14.25">
      <c r="A270" s="34">
        <v>256</v>
      </c>
      <c r="B270" s="23" t="s">
        <v>229</v>
      </c>
      <c r="C270" s="7">
        <f t="shared" si="15"/>
        <v>1</v>
      </c>
      <c r="D270" s="14" t="s">
        <v>1333</v>
      </c>
      <c r="E270" s="31">
        <v>120</v>
      </c>
      <c r="F270" s="38">
        <f t="shared" si="17"/>
        <v>127.2</v>
      </c>
      <c r="G270" s="87">
        <f t="shared" si="12"/>
        <v>127.2</v>
      </c>
      <c r="H270" s="84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>
        <v>1</v>
      </c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37"/>
    </row>
    <row r="271" spans="1:59" ht="14.25">
      <c r="A271" s="34">
        <v>257</v>
      </c>
      <c r="B271" s="8" t="s">
        <v>35</v>
      </c>
      <c r="C271" s="7">
        <f t="shared" si="15"/>
        <v>91</v>
      </c>
      <c r="D271" s="11" t="s">
        <v>1333</v>
      </c>
      <c r="E271" s="31">
        <v>220</v>
      </c>
      <c r="F271" s="38">
        <f t="shared" si="17"/>
        <v>233.20000000000002</v>
      </c>
      <c r="G271" s="87">
        <f t="shared" si="12"/>
        <v>21221.2</v>
      </c>
      <c r="H271" s="84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>
        <v>12</v>
      </c>
      <c r="AI271" s="10"/>
      <c r="AJ271" s="10"/>
      <c r="AK271" s="10"/>
      <c r="AL271" s="10"/>
      <c r="AM271" s="10"/>
      <c r="AN271" s="10"/>
      <c r="AO271" s="10">
        <v>25</v>
      </c>
      <c r="AP271" s="10"/>
      <c r="AQ271" s="10"/>
      <c r="AR271" s="10"/>
      <c r="AS271" s="10"/>
      <c r="AT271" s="10"/>
      <c r="AU271" s="10"/>
      <c r="AV271" s="10"/>
      <c r="AW271" s="10">
        <v>24</v>
      </c>
      <c r="AX271" s="10"/>
      <c r="AY271" s="10"/>
      <c r="AZ271" s="10"/>
      <c r="BA271" s="10">
        <v>30</v>
      </c>
      <c r="BB271" s="10"/>
      <c r="BC271" s="10"/>
      <c r="BD271" s="10"/>
      <c r="BE271" s="10"/>
      <c r="BF271" s="10"/>
      <c r="BG271" s="37"/>
    </row>
    <row r="272" spans="1:59" ht="14.25">
      <c r="A272" s="34">
        <v>258</v>
      </c>
      <c r="B272" s="19" t="s">
        <v>36</v>
      </c>
      <c r="C272" s="7">
        <f aca="true" t="shared" si="18" ref="C272:C303">SUM(H272:BF272)</f>
        <v>4</v>
      </c>
      <c r="D272" s="14" t="s">
        <v>37</v>
      </c>
      <c r="E272" s="16">
        <v>365</v>
      </c>
      <c r="F272" s="38">
        <f t="shared" si="17"/>
        <v>386.90000000000003</v>
      </c>
      <c r="G272" s="87">
        <f t="shared" si="12"/>
        <v>1547.6000000000001</v>
      </c>
      <c r="H272" s="84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>
        <v>2</v>
      </c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>
        <v>2</v>
      </c>
      <c r="AX272" s="10"/>
      <c r="AY272" s="10"/>
      <c r="AZ272" s="10"/>
      <c r="BA272" s="10"/>
      <c r="BB272" s="10"/>
      <c r="BC272" s="10"/>
      <c r="BD272" s="10"/>
      <c r="BE272" s="10"/>
      <c r="BF272" s="10"/>
      <c r="BG272" s="37"/>
    </row>
    <row r="273" spans="1:59" ht="14.25">
      <c r="A273" s="34">
        <v>259</v>
      </c>
      <c r="B273" s="19" t="s">
        <v>38</v>
      </c>
      <c r="C273" s="7">
        <f t="shared" si="18"/>
        <v>33</v>
      </c>
      <c r="D273" s="14" t="s">
        <v>37</v>
      </c>
      <c r="E273" s="16">
        <v>365</v>
      </c>
      <c r="F273" s="38">
        <f t="shared" si="17"/>
        <v>386.90000000000003</v>
      </c>
      <c r="G273" s="87">
        <f t="shared" si="12"/>
        <v>12767.7</v>
      </c>
      <c r="H273" s="84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>
        <v>15</v>
      </c>
      <c r="W273" s="10"/>
      <c r="X273" s="10">
        <v>1</v>
      </c>
      <c r="Y273" s="10"/>
      <c r="Z273" s="10"/>
      <c r="AA273" s="10"/>
      <c r="AB273" s="10"/>
      <c r="AC273" s="10"/>
      <c r="AD273" s="10">
        <v>10</v>
      </c>
      <c r="AE273" s="10"/>
      <c r="AF273" s="10"/>
      <c r="AG273" s="10"/>
      <c r="AH273" s="10"/>
      <c r="AI273" s="10"/>
      <c r="AJ273" s="10"/>
      <c r="AK273" s="10"/>
      <c r="AL273" s="10"/>
      <c r="AM273" s="10"/>
      <c r="AN273" s="10">
        <v>5</v>
      </c>
      <c r="AO273" s="10"/>
      <c r="AP273" s="10"/>
      <c r="AQ273" s="10"/>
      <c r="AR273" s="10"/>
      <c r="AS273" s="10"/>
      <c r="AT273" s="10"/>
      <c r="AU273" s="10"/>
      <c r="AV273" s="10"/>
      <c r="AW273" s="10">
        <v>2</v>
      </c>
      <c r="AX273" s="10"/>
      <c r="AY273" s="10"/>
      <c r="AZ273" s="10"/>
      <c r="BA273" s="10"/>
      <c r="BB273" s="10"/>
      <c r="BC273" s="10"/>
      <c r="BD273" s="10"/>
      <c r="BE273" s="10"/>
      <c r="BF273" s="10"/>
      <c r="BG273" s="37"/>
    </row>
    <row r="274" spans="1:59" ht="14.25">
      <c r="A274" s="34">
        <v>260</v>
      </c>
      <c r="B274" s="19" t="s">
        <v>39</v>
      </c>
      <c r="C274" s="7">
        <f t="shared" si="18"/>
        <v>201</v>
      </c>
      <c r="D274" s="14" t="s">
        <v>1333</v>
      </c>
      <c r="E274" s="16">
        <v>50</v>
      </c>
      <c r="F274" s="38">
        <f t="shared" si="17"/>
        <v>53</v>
      </c>
      <c r="G274" s="87">
        <f t="shared" si="12"/>
        <v>10653</v>
      </c>
      <c r="H274" s="84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>
        <v>140</v>
      </c>
      <c r="W274" s="10"/>
      <c r="X274" s="10"/>
      <c r="Y274" s="10"/>
      <c r="Z274" s="10"/>
      <c r="AA274" s="10"/>
      <c r="AB274" s="10"/>
      <c r="AC274" s="10"/>
      <c r="AD274" s="10"/>
      <c r="AE274" s="10"/>
      <c r="AF274" s="10">
        <v>5</v>
      </c>
      <c r="AG274" s="10"/>
      <c r="AH274" s="10">
        <v>40</v>
      </c>
      <c r="AI274" s="10"/>
      <c r="AJ274" s="10"/>
      <c r="AK274" s="10"/>
      <c r="AL274" s="10"/>
      <c r="AM274" s="10"/>
      <c r="AN274" s="10"/>
      <c r="AO274" s="10">
        <v>10</v>
      </c>
      <c r="AP274" s="10"/>
      <c r="AQ274" s="10">
        <v>6</v>
      </c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37"/>
    </row>
    <row r="275" spans="1:59" ht="14.25">
      <c r="A275" s="34">
        <f>(A274+1)</f>
        <v>261</v>
      </c>
      <c r="B275" s="8" t="s">
        <v>40</v>
      </c>
      <c r="C275" s="7">
        <f t="shared" si="18"/>
        <v>99</v>
      </c>
      <c r="D275" s="14" t="s">
        <v>1333</v>
      </c>
      <c r="E275" s="16">
        <v>296</v>
      </c>
      <c r="F275" s="38">
        <f t="shared" si="17"/>
        <v>313.76</v>
      </c>
      <c r="G275" s="87">
        <f t="shared" si="12"/>
        <v>31062.239999999998</v>
      </c>
      <c r="H275" s="84"/>
      <c r="I275" s="10"/>
      <c r="J275" s="10">
        <v>4</v>
      </c>
      <c r="K275" s="10"/>
      <c r="L275" s="10"/>
      <c r="M275" s="10"/>
      <c r="N275" s="10">
        <v>4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>
        <v>6</v>
      </c>
      <c r="AI275" s="10"/>
      <c r="AJ275" s="10"/>
      <c r="AK275" s="10"/>
      <c r="AL275" s="10"/>
      <c r="AM275" s="10"/>
      <c r="AN275" s="10">
        <v>60</v>
      </c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>
        <v>25</v>
      </c>
      <c r="BC275" s="10"/>
      <c r="BD275" s="10"/>
      <c r="BE275" s="10"/>
      <c r="BF275" s="10"/>
      <c r="BG275" s="37"/>
    </row>
    <row r="276" spans="1:59" ht="14.25">
      <c r="A276" s="34">
        <f aca="true" t="shared" si="19" ref="A276:A301">(A275+1)</f>
        <v>262</v>
      </c>
      <c r="B276" s="8" t="s">
        <v>41</v>
      </c>
      <c r="C276" s="7">
        <f t="shared" si="18"/>
        <v>158</v>
      </c>
      <c r="D276" s="14" t="s">
        <v>1333</v>
      </c>
      <c r="E276" s="16">
        <v>296</v>
      </c>
      <c r="F276" s="38">
        <f t="shared" si="17"/>
        <v>313.76</v>
      </c>
      <c r="G276" s="87">
        <f t="shared" si="12"/>
        <v>49574.08</v>
      </c>
      <c r="H276" s="84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>
        <v>100</v>
      </c>
      <c r="AN276" s="10"/>
      <c r="AO276" s="10">
        <v>30</v>
      </c>
      <c r="AP276" s="10"/>
      <c r="AQ276" s="10"/>
      <c r="AR276" s="10"/>
      <c r="AS276" s="10"/>
      <c r="AT276" s="10"/>
      <c r="AU276" s="10"/>
      <c r="AV276" s="10"/>
      <c r="AW276" s="10">
        <v>10</v>
      </c>
      <c r="AX276" s="10"/>
      <c r="AY276" s="10"/>
      <c r="AZ276" s="10"/>
      <c r="BA276" s="10"/>
      <c r="BB276" s="10"/>
      <c r="BC276" s="10"/>
      <c r="BD276" s="10"/>
      <c r="BE276" s="10"/>
      <c r="BF276" s="10">
        <v>18</v>
      </c>
      <c r="BG276" s="37"/>
    </row>
    <row r="277" spans="1:59" ht="14.25">
      <c r="A277" s="34">
        <f t="shared" si="19"/>
        <v>263</v>
      </c>
      <c r="B277" s="8" t="s">
        <v>230</v>
      </c>
      <c r="C277" s="7">
        <f t="shared" si="18"/>
        <v>50</v>
      </c>
      <c r="D277" s="14" t="s">
        <v>1333</v>
      </c>
      <c r="E277" s="31">
        <v>296</v>
      </c>
      <c r="F277" s="38">
        <f t="shared" si="17"/>
        <v>313.76</v>
      </c>
      <c r="G277" s="87">
        <f t="shared" si="12"/>
        <v>15688</v>
      </c>
      <c r="H277" s="84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>
        <v>50</v>
      </c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37"/>
    </row>
    <row r="278" spans="1:59" ht="14.25">
      <c r="A278" s="34">
        <f t="shared" si="19"/>
        <v>264</v>
      </c>
      <c r="B278" s="8" t="s">
        <v>231</v>
      </c>
      <c r="C278" s="7">
        <f t="shared" si="18"/>
        <v>336</v>
      </c>
      <c r="D278" s="14" t="s">
        <v>1333</v>
      </c>
      <c r="E278" s="31">
        <v>296</v>
      </c>
      <c r="F278" s="38">
        <f t="shared" si="17"/>
        <v>313.76</v>
      </c>
      <c r="G278" s="87">
        <f t="shared" si="12"/>
        <v>105423.36</v>
      </c>
      <c r="H278" s="84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>
        <v>36</v>
      </c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>
        <v>300</v>
      </c>
      <c r="BB278" s="10"/>
      <c r="BC278" s="10"/>
      <c r="BD278" s="10"/>
      <c r="BE278" s="10"/>
      <c r="BF278" s="10"/>
      <c r="BG278" s="37"/>
    </row>
    <row r="279" spans="1:59" ht="14.25">
      <c r="A279" s="34">
        <f t="shared" si="19"/>
        <v>265</v>
      </c>
      <c r="B279" s="8" t="s">
        <v>42</v>
      </c>
      <c r="C279" s="7">
        <f t="shared" si="18"/>
        <v>3</v>
      </c>
      <c r="D279" s="14" t="s">
        <v>1333</v>
      </c>
      <c r="E279" s="31">
        <v>340</v>
      </c>
      <c r="F279" s="38">
        <f t="shared" si="17"/>
        <v>360.40000000000003</v>
      </c>
      <c r="G279" s="87">
        <f t="shared" si="12"/>
        <v>1081.2</v>
      </c>
      <c r="H279" s="84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>
        <v>1</v>
      </c>
      <c r="AI279" s="10"/>
      <c r="AJ279" s="10"/>
      <c r="AK279" s="10"/>
      <c r="AL279" s="10"/>
      <c r="AM279" s="10"/>
      <c r="AN279" s="10"/>
      <c r="AO279" s="10"/>
      <c r="AP279" s="10"/>
      <c r="AQ279" s="10">
        <v>1</v>
      </c>
      <c r="AR279" s="10">
        <v>1</v>
      </c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37"/>
    </row>
    <row r="280" spans="1:59" ht="14.25">
      <c r="A280" s="34">
        <f t="shared" si="19"/>
        <v>266</v>
      </c>
      <c r="B280" s="8" t="s">
        <v>43</v>
      </c>
      <c r="C280" s="7">
        <f t="shared" si="18"/>
        <v>0</v>
      </c>
      <c r="D280" s="14" t="s">
        <v>1333</v>
      </c>
      <c r="E280" s="16">
        <v>34</v>
      </c>
      <c r="F280" s="38">
        <f t="shared" si="17"/>
        <v>36.04</v>
      </c>
      <c r="G280" s="87">
        <f t="shared" si="12"/>
        <v>0</v>
      </c>
      <c r="H280" s="84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37"/>
    </row>
    <row r="281" spans="1:59" ht="14.25">
      <c r="A281" s="34">
        <f t="shared" si="19"/>
        <v>267</v>
      </c>
      <c r="B281" s="8" t="s">
        <v>232</v>
      </c>
      <c r="C281" s="7">
        <f t="shared" si="18"/>
        <v>6</v>
      </c>
      <c r="D281" s="14" t="s">
        <v>1333</v>
      </c>
      <c r="E281" s="31">
        <v>116</v>
      </c>
      <c r="F281" s="38">
        <f t="shared" si="17"/>
        <v>122.96000000000001</v>
      </c>
      <c r="G281" s="87">
        <f t="shared" si="12"/>
        <v>737.76</v>
      </c>
      <c r="H281" s="84"/>
      <c r="I281" s="10">
        <v>2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>
        <v>1</v>
      </c>
      <c r="AI281" s="10"/>
      <c r="AJ281" s="10"/>
      <c r="AK281" s="10"/>
      <c r="AL281" s="10"/>
      <c r="AM281" s="10"/>
      <c r="AN281" s="10"/>
      <c r="AO281" s="10">
        <v>3</v>
      </c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37"/>
    </row>
    <row r="282" spans="1:59" ht="14.25">
      <c r="A282" s="34">
        <f t="shared" si="19"/>
        <v>268</v>
      </c>
      <c r="B282" s="8" t="s">
        <v>233</v>
      </c>
      <c r="C282" s="7">
        <f t="shared" si="18"/>
        <v>10</v>
      </c>
      <c r="D282" s="14" t="s">
        <v>31</v>
      </c>
      <c r="E282" s="31">
        <v>35</v>
      </c>
      <c r="F282" s="38">
        <f t="shared" si="17"/>
        <v>37.1</v>
      </c>
      <c r="G282" s="87">
        <f t="shared" si="12"/>
        <v>371</v>
      </c>
      <c r="H282" s="84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>
        <v>10</v>
      </c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37"/>
    </row>
    <row r="283" spans="1:59" ht="14.25">
      <c r="A283" s="34">
        <f t="shared" si="19"/>
        <v>269</v>
      </c>
      <c r="B283" s="8" t="s">
        <v>406</v>
      </c>
      <c r="C283" s="7">
        <f t="shared" si="18"/>
        <v>1</v>
      </c>
      <c r="D283" s="14" t="s">
        <v>1403</v>
      </c>
      <c r="E283" s="31">
        <v>15</v>
      </c>
      <c r="F283" s="38">
        <f t="shared" si="17"/>
        <v>15.9</v>
      </c>
      <c r="G283" s="87">
        <f t="shared" si="12"/>
        <v>15.9</v>
      </c>
      <c r="H283" s="84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>
        <v>1</v>
      </c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37"/>
    </row>
    <row r="284" spans="1:59" ht="14.25">
      <c r="A284" s="34">
        <f t="shared" si="19"/>
        <v>270</v>
      </c>
      <c r="B284" s="8" t="s">
        <v>234</v>
      </c>
      <c r="C284" s="7">
        <f t="shared" si="18"/>
        <v>21</v>
      </c>
      <c r="D284" s="14" t="s">
        <v>1369</v>
      </c>
      <c r="E284" s="31">
        <v>59</v>
      </c>
      <c r="F284" s="38">
        <f t="shared" si="17"/>
        <v>62.540000000000006</v>
      </c>
      <c r="G284" s="87">
        <f t="shared" si="12"/>
        <v>1313.3400000000001</v>
      </c>
      <c r="H284" s="84"/>
      <c r="I284" s="10"/>
      <c r="J284" s="10"/>
      <c r="K284" s="10">
        <v>2</v>
      </c>
      <c r="L284" s="10">
        <v>4</v>
      </c>
      <c r="M284" s="10"/>
      <c r="N284" s="10"/>
      <c r="O284" s="10">
        <v>3</v>
      </c>
      <c r="P284" s="10"/>
      <c r="Q284" s="10"/>
      <c r="R284" s="10"/>
      <c r="S284" s="10"/>
      <c r="T284" s="10"/>
      <c r="U284" s="10"/>
      <c r="V284" s="10"/>
      <c r="W284" s="10"/>
      <c r="X284" s="10"/>
      <c r="Y284" s="10">
        <v>2</v>
      </c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>
        <v>2</v>
      </c>
      <c r="AR284" s="10"/>
      <c r="AS284" s="10"/>
      <c r="AT284" s="10"/>
      <c r="AU284" s="10"/>
      <c r="AV284" s="10"/>
      <c r="AW284" s="10"/>
      <c r="AX284" s="10"/>
      <c r="AY284" s="10"/>
      <c r="AZ284" s="10"/>
      <c r="BA284" s="10">
        <v>6</v>
      </c>
      <c r="BB284" s="10"/>
      <c r="BC284" s="10">
        <v>2</v>
      </c>
      <c r="BD284" s="10"/>
      <c r="BE284" s="10"/>
      <c r="BF284" s="10"/>
      <c r="BG284" s="37"/>
    </row>
    <row r="285" spans="1:59" ht="14.25">
      <c r="A285" s="34">
        <f t="shared" si="19"/>
        <v>271</v>
      </c>
      <c r="B285" s="8" t="s">
        <v>235</v>
      </c>
      <c r="C285" s="7">
        <f t="shared" si="18"/>
        <v>30</v>
      </c>
      <c r="D285" s="14" t="s">
        <v>1369</v>
      </c>
      <c r="E285" s="31">
        <v>60</v>
      </c>
      <c r="F285" s="38">
        <f t="shared" si="17"/>
        <v>63.6</v>
      </c>
      <c r="G285" s="87">
        <f t="shared" si="12"/>
        <v>1908</v>
      </c>
      <c r="H285" s="84"/>
      <c r="I285" s="10"/>
      <c r="J285" s="10"/>
      <c r="K285" s="10">
        <v>4</v>
      </c>
      <c r="L285" s="10">
        <v>4</v>
      </c>
      <c r="M285" s="10"/>
      <c r="N285" s="10"/>
      <c r="O285" s="10">
        <v>10</v>
      </c>
      <c r="P285" s="10"/>
      <c r="Q285" s="10"/>
      <c r="R285" s="10"/>
      <c r="S285" s="10"/>
      <c r="T285" s="10"/>
      <c r="U285" s="10"/>
      <c r="V285" s="10"/>
      <c r="W285" s="10"/>
      <c r="X285" s="10"/>
      <c r="Y285" s="10">
        <v>2</v>
      </c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>
        <v>2</v>
      </c>
      <c r="AR285" s="10"/>
      <c r="AS285" s="10"/>
      <c r="AT285" s="10"/>
      <c r="AU285" s="10"/>
      <c r="AV285" s="10"/>
      <c r="AW285" s="10"/>
      <c r="AX285" s="10"/>
      <c r="AY285" s="10"/>
      <c r="AZ285" s="10"/>
      <c r="BA285" s="10">
        <v>6</v>
      </c>
      <c r="BB285" s="10"/>
      <c r="BC285" s="10">
        <v>2</v>
      </c>
      <c r="BD285" s="10"/>
      <c r="BE285" s="10"/>
      <c r="BF285" s="10"/>
      <c r="BG285" s="37"/>
    </row>
    <row r="286" spans="1:59" ht="14.25">
      <c r="A286" s="34">
        <f t="shared" si="19"/>
        <v>272</v>
      </c>
      <c r="B286" s="8" t="s">
        <v>402</v>
      </c>
      <c r="C286" s="7">
        <f t="shared" si="18"/>
        <v>96</v>
      </c>
      <c r="D286" s="14" t="s">
        <v>1333</v>
      </c>
      <c r="E286" s="31">
        <v>20</v>
      </c>
      <c r="F286" s="38">
        <f t="shared" si="17"/>
        <v>21.200000000000003</v>
      </c>
      <c r="G286" s="87">
        <f t="shared" si="12"/>
        <v>2035.2000000000003</v>
      </c>
      <c r="H286" s="84"/>
      <c r="I286" s="10"/>
      <c r="J286" s="10"/>
      <c r="K286" s="10">
        <v>12</v>
      </c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>
        <v>12</v>
      </c>
      <c r="Z286" s="10"/>
      <c r="AA286" s="10"/>
      <c r="AB286" s="10">
        <v>24</v>
      </c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>
        <v>36</v>
      </c>
      <c r="AX286" s="10"/>
      <c r="AY286" s="10"/>
      <c r="AZ286" s="10"/>
      <c r="BA286" s="10"/>
      <c r="BB286" s="10"/>
      <c r="BC286" s="10">
        <v>12</v>
      </c>
      <c r="BD286" s="10"/>
      <c r="BE286" s="10"/>
      <c r="BF286" s="10"/>
      <c r="BG286" s="37"/>
    </row>
    <row r="287" spans="1:59" ht="14.25">
      <c r="A287" s="34">
        <f>(A286+1)</f>
        <v>273</v>
      </c>
      <c r="B287" s="23" t="s">
        <v>44</v>
      </c>
      <c r="C287" s="7">
        <f t="shared" si="18"/>
        <v>3</v>
      </c>
      <c r="D287" s="21" t="s">
        <v>1369</v>
      </c>
      <c r="E287" s="31">
        <v>25</v>
      </c>
      <c r="F287" s="38">
        <f t="shared" si="17"/>
        <v>26.5</v>
      </c>
      <c r="G287" s="87">
        <f t="shared" si="12"/>
        <v>79.5</v>
      </c>
      <c r="H287" s="84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>
        <v>3</v>
      </c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37"/>
    </row>
    <row r="288" spans="1:59" ht="14.25">
      <c r="A288" s="34">
        <f t="shared" si="19"/>
        <v>274</v>
      </c>
      <c r="B288" s="8" t="s">
        <v>45</v>
      </c>
      <c r="C288" s="7">
        <f t="shared" si="18"/>
        <v>34</v>
      </c>
      <c r="D288" s="14" t="s">
        <v>1333</v>
      </c>
      <c r="E288" s="16">
        <v>380</v>
      </c>
      <c r="F288" s="38">
        <f t="shared" si="17"/>
        <v>402.8</v>
      </c>
      <c r="G288" s="87">
        <f t="shared" si="12"/>
        <v>13695.2</v>
      </c>
      <c r="H288" s="84"/>
      <c r="I288" s="10"/>
      <c r="J288" s="10">
        <v>2</v>
      </c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>
        <v>1</v>
      </c>
      <c r="AI288" s="10"/>
      <c r="AJ288" s="10"/>
      <c r="AK288" s="10"/>
      <c r="AL288" s="10"/>
      <c r="AM288" s="10">
        <v>10</v>
      </c>
      <c r="AN288" s="10"/>
      <c r="AO288" s="10">
        <v>10</v>
      </c>
      <c r="AP288" s="10"/>
      <c r="AQ288" s="10"/>
      <c r="AR288" s="10"/>
      <c r="AS288" s="10"/>
      <c r="AT288" s="10"/>
      <c r="AU288" s="10"/>
      <c r="AV288" s="10"/>
      <c r="AW288" s="10">
        <v>5</v>
      </c>
      <c r="AX288" s="10"/>
      <c r="AY288" s="10"/>
      <c r="AZ288" s="10"/>
      <c r="BA288" s="10">
        <v>6</v>
      </c>
      <c r="BB288" s="10"/>
      <c r="BC288" s="10"/>
      <c r="BD288" s="10"/>
      <c r="BE288" s="10"/>
      <c r="BF288" s="10"/>
      <c r="BG288" s="37"/>
    </row>
    <row r="289" spans="1:59" ht="14.25">
      <c r="A289" s="34">
        <f t="shared" si="19"/>
        <v>275</v>
      </c>
      <c r="B289" s="8" t="s">
        <v>236</v>
      </c>
      <c r="C289" s="7">
        <f t="shared" si="18"/>
        <v>82</v>
      </c>
      <c r="D289" s="14" t="s">
        <v>1338</v>
      </c>
      <c r="E289" s="31">
        <v>22</v>
      </c>
      <c r="F289" s="38">
        <f t="shared" si="17"/>
        <v>23.32</v>
      </c>
      <c r="G289" s="87">
        <f t="shared" si="12"/>
        <v>1912.24</v>
      </c>
      <c r="H289" s="84"/>
      <c r="I289" s="10"/>
      <c r="J289" s="10"/>
      <c r="K289" s="10"/>
      <c r="L289" s="10"/>
      <c r="M289" s="10"/>
      <c r="N289" s="10">
        <v>2</v>
      </c>
      <c r="O289" s="10"/>
      <c r="P289" s="10"/>
      <c r="Q289" s="10"/>
      <c r="R289" s="10"/>
      <c r="S289" s="10"/>
      <c r="T289" s="10"/>
      <c r="U289" s="10"/>
      <c r="V289" s="10">
        <v>40</v>
      </c>
      <c r="W289" s="10"/>
      <c r="X289" s="10">
        <v>3</v>
      </c>
      <c r="Y289" s="10"/>
      <c r="Z289" s="10"/>
      <c r="AA289" s="10"/>
      <c r="AB289" s="10"/>
      <c r="AC289" s="10"/>
      <c r="AD289" s="10"/>
      <c r="AE289" s="10"/>
      <c r="AF289" s="10">
        <v>3</v>
      </c>
      <c r="AG289" s="10"/>
      <c r="AH289" s="10"/>
      <c r="AI289" s="10"/>
      <c r="AJ289" s="10"/>
      <c r="AK289" s="10"/>
      <c r="AL289" s="10"/>
      <c r="AM289" s="10">
        <v>12</v>
      </c>
      <c r="AN289" s="10"/>
      <c r="AO289" s="10">
        <v>3</v>
      </c>
      <c r="AP289" s="10"/>
      <c r="AQ289" s="10"/>
      <c r="AR289" s="10">
        <v>4</v>
      </c>
      <c r="AS289" s="10"/>
      <c r="AT289" s="10"/>
      <c r="AU289" s="10">
        <v>2</v>
      </c>
      <c r="AV289" s="10"/>
      <c r="AW289" s="10">
        <v>6</v>
      </c>
      <c r="AX289" s="10"/>
      <c r="AY289" s="10"/>
      <c r="AZ289" s="10"/>
      <c r="BA289" s="10">
        <v>5</v>
      </c>
      <c r="BB289" s="10"/>
      <c r="BC289" s="10"/>
      <c r="BD289" s="10"/>
      <c r="BE289" s="10">
        <v>2</v>
      </c>
      <c r="BF289" s="10"/>
      <c r="BG289" s="37"/>
    </row>
    <row r="290" spans="1:59" ht="14.25">
      <c r="A290" s="34">
        <f t="shared" si="19"/>
        <v>276</v>
      </c>
      <c r="B290" s="8" t="s">
        <v>407</v>
      </c>
      <c r="C290" s="7">
        <f t="shared" si="18"/>
        <v>30</v>
      </c>
      <c r="D290" s="14" t="s">
        <v>1333</v>
      </c>
      <c r="E290" s="31">
        <v>100</v>
      </c>
      <c r="F290" s="38">
        <f t="shared" si="17"/>
        <v>106</v>
      </c>
      <c r="G290" s="87">
        <f t="shared" si="12"/>
        <v>3180</v>
      </c>
      <c r="H290" s="84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>
        <v>20</v>
      </c>
      <c r="AN290" s="10"/>
      <c r="AO290" s="10"/>
      <c r="AP290" s="10"/>
      <c r="AQ290" s="10"/>
      <c r="AR290" s="10"/>
      <c r="AS290" s="10"/>
      <c r="AT290" s="10"/>
      <c r="AU290" s="10"/>
      <c r="AV290" s="10"/>
      <c r="AW290" s="10">
        <v>10</v>
      </c>
      <c r="AX290" s="10"/>
      <c r="AY290" s="10"/>
      <c r="AZ290" s="10"/>
      <c r="BA290" s="10"/>
      <c r="BB290" s="10"/>
      <c r="BC290" s="10"/>
      <c r="BD290" s="10"/>
      <c r="BE290" s="10"/>
      <c r="BF290" s="10"/>
      <c r="BG290" s="37"/>
    </row>
    <row r="291" spans="1:59" ht="14.25">
      <c r="A291" s="34">
        <f t="shared" si="19"/>
        <v>277</v>
      </c>
      <c r="B291" s="8" t="s">
        <v>237</v>
      </c>
      <c r="C291" s="7">
        <f t="shared" si="18"/>
        <v>6</v>
      </c>
      <c r="D291" s="14" t="s">
        <v>1333</v>
      </c>
      <c r="E291" s="31">
        <v>120</v>
      </c>
      <c r="F291" s="38">
        <f t="shared" si="17"/>
        <v>127.2</v>
      </c>
      <c r="G291" s="87">
        <f t="shared" si="12"/>
        <v>763.2</v>
      </c>
      <c r="H291" s="84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>
        <v>6</v>
      </c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37"/>
    </row>
    <row r="292" spans="1:59" ht="14.25">
      <c r="A292" s="34">
        <f t="shared" si="19"/>
        <v>278</v>
      </c>
      <c r="B292" s="8" t="s">
        <v>238</v>
      </c>
      <c r="C292" s="7">
        <f t="shared" si="18"/>
        <v>16</v>
      </c>
      <c r="D292" s="14" t="s">
        <v>1333</v>
      </c>
      <c r="E292" s="31">
        <v>75</v>
      </c>
      <c r="F292" s="38">
        <f t="shared" si="17"/>
        <v>79.5</v>
      </c>
      <c r="G292" s="87">
        <f t="shared" si="12"/>
        <v>1272</v>
      </c>
      <c r="H292" s="84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>
        <v>3</v>
      </c>
      <c r="Y292" s="10"/>
      <c r="Z292" s="10"/>
      <c r="AA292" s="10"/>
      <c r="AB292" s="10"/>
      <c r="AC292" s="10"/>
      <c r="AD292" s="10"/>
      <c r="AE292" s="10"/>
      <c r="AF292" s="10"/>
      <c r="AG292" s="10"/>
      <c r="AH292" s="10">
        <v>1</v>
      </c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>
        <v>1</v>
      </c>
      <c r="AV292" s="10"/>
      <c r="AW292" s="10"/>
      <c r="AX292" s="10"/>
      <c r="AY292" s="10"/>
      <c r="AZ292" s="10"/>
      <c r="BA292" s="10">
        <v>10</v>
      </c>
      <c r="BB292" s="10"/>
      <c r="BC292" s="10"/>
      <c r="BD292" s="10"/>
      <c r="BE292" s="10">
        <v>1</v>
      </c>
      <c r="BF292" s="10"/>
      <c r="BG292" s="37"/>
    </row>
    <row r="293" spans="1:59" ht="14.25">
      <c r="A293" s="34">
        <f t="shared" si="19"/>
        <v>279</v>
      </c>
      <c r="B293" s="8" t="s">
        <v>46</v>
      </c>
      <c r="C293" s="7">
        <f t="shared" si="18"/>
        <v>12</v>
      </c>
      <c r="D293" s="11" t="s">
        <v>1333</v>
      </c>
      <c r="E293" s="16">
        <v>250</v>
      </c>
      <c r="F293" s="38">
        <f t="shared" si="17"/>
        <v>265</v>
      </c>
      <c r="G293" s="87">
        <f t="shared" si="12"/>
        <v>3180</v>
      </c>
      <c r="H293" s="84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>
        <v>10</v>
      </c>
      <c r="AN293" s="10"/>
      <c r="AO293" s="10"/>
      <c r="AP293" s="10"/>
      <c r="AQ293" s="10"/>
      <c r="AR293" s="10"/>
      <c r="AS293" s="10"/>
      <c r="AT293" s="10"/>
      <c r="AU293" s="10"/>
      <c r="AV293" s="10"/>
      <c r="AW293" s="10">
        <v>2</v>
      </c>
      <c r="AX293" s="10"/>
      <c r="AY293" s="10"/>
      <c r="AZ293" s="10"/>
      <c r="BA293" s="10"/>
      <c r="BB293" s="10"/>
      <c r="BC293" s="10"/>
      <c r="BD293" s="10"/>
      <c r="BE293" s="10"/>
      <c r="BF293" s="10"/>
      <c r="BG293" s="37"/>
    </row>
    <row r="294" spans="1:59" ht="14.25">
      <c r="A294" s="34">
        <f>(A293+1)</f>
        <v>280</v>
      </c>
      <c r="B294" s="8" t="s">
        <v>239</v>
      </c>
      <c r="C294" s="7">
        <f t="shared" si="18"/>
        <v>0</v>
      </c>
      <c r="D294" s="11" t="s">
        <v>1333</v>
      </c>
      <c r="E294" s="31">
        <v>220</v>
      </c>
      <c r="F294" s="38">
        <f t="shared" si="17"/>
        <v>233.20000000000002</v>
      </c>
      <c r="G294" s="87">
        <f t="shared" si="12"/>
        <v>0</v>
      </c>
      <c r="H294" s="84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37"/>
    </row>
    <row r="295" spans="1:59" ht="14.25">
      <c r="A295" s="34">
        <f t="shared" si="19"/>
        <v>281</v>
      </c>
      <c r="B295" s="8" t="s">
        <v>240</v>
      </c>
      <c r="C295" s="7">
        <f t="shared" si="18"/>
        <v>5</v>
      </c>
      <c r="D295" s="11" t="s">
        <v>1333</v>
      </c>
      <c r="E295" s="31">
        <v>1590</v>
      </c>
      <c r="F295" s="69">
        <f t="shared" si="17"/>
        <v>1685.4</v>
      </c>
      <c r="G295" s="87">
        <f t="shared" si="12"/>
        <v>8427</v>
      </c>
      <c r="H295" s="84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>
        <v>2</v>
      </c>
      <c r="AD295" s="10">
        <v>1</v>
      </c>
      <c r="AE295" s="10"/>
      <c r="AF295" s="10">
        <v>1</v>
      </c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>
        <v>1</v>
      </c>
      <c r="AX295" s="10"/>
      <c r="AY295" s="10"/>
      <c r="AZ295" s="10"/>
      <c r="BA295" s="10"/>
      <c r="BB295" s="10"/>
      <c r="BC295" s="10"/>
      <c r="BD295" s="10"/>
      <c r="BE295" s="10"/>
      <c r="BF295" s="10"/>
      <c r="BG295" s="37"/>
    </row>
    <row r="296" spans="1:59" ht="14.25">
      <c r="A296" s="34">
        <f t="shared" si="19"/>
        <v>282</v>
      </c>
      <c r="B296" s="15" t="s">
        <v>47</v>
      </c>
      <c r="C296" s="7">
        <f t="shared" si="18"/>
        <v>24</v>
      </c>
      <c r="D296" s="14" t="s">
        <v>1333</v>
      </c>
      <c r="E296" s="16">
        <v>8</v>
      </c>
      <c r="F296" s="38">
        <f t="shared" si="17"/>
        <v>8.48</v>
      </c>
      <c r="G296" s="87">
        <f t="shared" si="12"/>
        <v>203.52</v>
      </c>
      <c r="H296" s="84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>
        <v>24</v>
      </c>
      <c r="BB296" s="10"/>
      <c r="BC296" s="10"/>
      <c r="BD296" s="10"/>
      <c r="BE296" s="10"/>
      <c r="BF296" s="10"/>
      <c r="BG296" s="37"/>
    </row>
    <row r="297" spans="1:59" ht="14.25">
      <c r="A297" s="34">
        <f t="shared" si="19"/>
        <v>283</v>
      </c>
      <c r="B297" s="8" t="s">
        <v>48</v>
      </c>
      <c r="C297" s="7">
        <f t="shared" si="18"/>
        <v>94</v>
      </c>
      <c r="D297" s="14" t="s">
        <v>1333</v>
      </c>
      <c r="E297" s="16">
        <v>185</v>
      </c>
      <c r="F297" s="38">
        <f t="shared" si="17"/>
        <v>196.10000000000002</v>
      </c>
      <c r="G297" s="87">
        <f t="shared" si="12"/>
        <v>18433.4</v>
      </c>
      <c r="H297" s="84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>
        <v>80</v>
      </c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>
        <v>4</v>
      </c>
      <c r="AM297" s="10"/>
      <c r="AN297" s="10"/>
      <c r="AO297" s="10">
        <v>10</v>
      </c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37"/>
    </row>
    <row r="298" spans="1:59" ht="14.25">
      <c r="A298" s="34">
        <f t="shared" si="19"/>
        <v>284</v>
      </c>
      <c r="B298" s="8" t="s">
        <v>49</v>
      </c>
      <c r="C298" s="7">
        <f t="shared" si="18"/>
        <v>90</v>
      </c>
      <c r="D298" s="14" t="s">
        <v>1333</v>
      </c>
      <c r="E298" s="16">
        <v>210</v>
      </c>
      <c r="F298" s="38">
        <f t="shared" si="17"/>
        <v>222.60000000000002</v>
      </c>
      <c r="G298" s="87">
        <f t="shared" si="12"/>
        <v>20034.000000000004</v>
      </c>
      <c r="H298" s="84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>
        <v>80</v>
      </c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>
        <v>10</v>
      </c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37"/>
    </row>
    <row r="299" spans="1:59" ht="14.25">
      <c r="A299" s="34">
        <f t="shared" si="19"/>
        <v>285</v>
      </c>
      <c r="B299" s="8" t="s">
        <v>50</v>
      </c>
      <c r="C299" s="7">
        <f t="shared" si="18"/>
        <v>3</v>
      </c>
      <c r="D299" s="12" t="s">
        <v>1333</v>
      </c>
      <c r="E299" s="16">
        <v>296</v>
      </c>
      <c r="F299" s="38">
        <f t="shared" si="17"/>
        <v>313.76</v>
      </c>
      <c r="G299" s="87">
        <f t="shared" si="12"/>
        <v>941.28</v>
      </c>
      <c r="H299" s="84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>
        <v>2</v>
      </c>
      <c r="AS299" s="10"/>
      <c r="AT299" s="10"/>
      <c r="AU299" s="10"/>
      <c r="AV299" s="10"/>
      <c r="AW299" s="10"/>
      <c r="AX299" s="10">
        <v>1</v>
      </c>
      <c r="AY299" s="10"/>
      <c r="AZ299" s="10"/>
      <c r="BA299" s="10"/>
      <c r="BB299" s="10"/>
      <c r="BC299" s="10"/>
      <c r="BD299" s="10"/>
      <c r="BE299" s="10"/>
      <c r="BF299" s="10"/>
      <c r="BG299" s="37"/>
    </row>
    <row r="300" spans="1:59" ht="14.25">
      <c r="A300" s="34">
        <f t="shared" si="19"/>
        <v>286</v>
      </c>
      <c r="B300" s="8" t="s">
        <v>51</v>
      </c>
      <c r="C300" s="7">
        <f t="shared" si="18"/>
        <v>6</v>
      </c>
      <c r="D300" s="11" t="s">
        <v>1333</v>
      </c>
      <c r="E300" s="16">
        <v>220</v>
      </c>
      <c r="F300" s="38">
        <f t="shared" si="17"/>
        <v>233.20000000000002</v>
      </c>
      <c r="G300" s="87">
        <f t="shared" si="12"/>
        <v>1399.2</v>
      </c>
      <c r="H300" s="84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>
        <v>6</v>
      </c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37"/>
    </row>
    <row r="301" spans="1:59" ht="14.25">
      <c r="A301" s="34">
        <f t="shared" si="19"/>
        <v>287</v>
      </c>
      <c r="B301" s="8" t="s">
        <v>52</v>
      </c>
      <c r="C301" s="7">
        <f t="shared" si="18"/>
        <v>197</v>
      </c>
      <c r="D301" s="11" t="s">
        <v>1333</v>
      </c>
      <c r="E301" s="16">
        <v>80</v>
      </c>
      <c r="F301" s="38">
        <f t="shared" si="17"/>
        <v>84.80000000000001</v>
      </c>
      <c r="G301" s="87">
        <f t="shared" si="12"/>
        <v>16705.600000000002</v>
      </c>
      <c r="H301" s="84"/>
      <c r="I301" s="10"/>
      <c r="J301" s="10">
        <v>6</v>
      </c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>
        <v>160</v>
      </c>
      <c r="W301" s="10"/>
      <c r="X301" s="10"/>
      <c r="Y301" s="10"/>
      <c r="Z301" s="10"/>
      <c r="AA301" s="10"/>
      <c r="AB301" s="10"/>
      <c r="AC301" s="10"/>
      <c r="AD301" s="10"/>
      <c r="AE301" s="10"/>
      <c r="AF301" s="10">
        <v>15</v>
      </c>
      <c r="AG301" s="10"/>
      <c r="AH301" s="10"/>
      <c r="AI301" s="10"/>
      <c r="AJ301" s="10"/>
      <c r="AK301" s="10"/>
      <c r="AL301" s="10">
        <v>4</v>
      </c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>
        <v>12</v>
      </c>
      <c r="AX301" s="10"/>
      <c r="AY301" s="10"/>
      <c r="AZ301" s="10"/>
      <c r="BA301" s="10"/>
      <c r="BB301" s="10"/>
      <c r="BC301" s="10"/>
      <c r="BD301" s="10"/>
      <c r="BE301" s="10"/>
      <c r="BF301" s="10"/>
      <c r="BG301" s="37"/>
    </row>
    <row r="302" spans="1:59" ht="14.25">
      <c r="A302" s="35">
        <f>(A301+1)</f>
        <v>288</v>
      </c>
      <c r="B302" s="8" t="s">
        <v>53</v>
      </c>
      <c r="C302" s="7">
        <f t="shared" si="18"/>
        <v>232</v>
      </c>
      <c r="D302" s="11" t="s">
        <v>1333</v>
      </c>
      <c r="E302" s="16">
        <v>96</v>
      </c>
      <c r="F302" s="38">
        <f t="shared" si="17"/>
        <v>101.76</v>
      </c>
      <c r="G302" s="87">
        <f t="shared" si="12"/>
        <v>23608.32</v>
      </c>
      <c r="H302" s="84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>
        <v>160</v>
      </c>
      <c r="W302" s="10"/>
      <c r="X302" s="10"/>
      <c r="Y302" s="10"/>
      <c r="Z302" s="10"/>
      <c r="AA302" s="10"/>
      <c r="AB302" s="10">
        <v>30</v>
      </c>
      <c r="AC302" s="10"/>
      <c r="AD302" s="10"/>
      <c r="AE302" s="10"/>
      <c r="AF302" s="10"/>
      <c r="AG302" s="10"/>
      <c r="AH302" s="10"/>
      <c r="AI302" s="10">
        <v>20</v>
      </c>
      <c r="AJ302" s="10"/>
      <c r="AK302" s="10"/>
      <c r="AL302" s="10"/>
      <c r="AM302" s="10">
        <v>12</v>
      </c>
      <c r="AN302" s="10"/>
      <c r="AO302" s="10">
        <v>10</v>
      </c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37"/>
    </row>
    <row r="303" spans="1:59" ht="14.25">
      <c r="A303" s="35">
        <f>(A302+1)</f>
        <v>289</v>
      </c>
      <c r="B303" s="8" t="s">
        <v>241</v>
      </c>
      <c r="C303" s="7">
        <f t="shared" si="18"/>
        <v>2</v>
      </c>
      <c r="D303" s="11" t="s">
        <v>1333</v>
      </c>
      <c r="E303" s="31">
        <v>310</v>
      </c>
      <c r="F303" s="38">
        <f t="shared" si="17"/>
        <v>328.6</v>
      </c>
      <c r="G303" s="87">
        <f t="shared" si="12"/>
        <v>657.2</v>
      </c>
      <c r="H303" s="84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>
        <v>1</v>
      </c>
      <c r="AC303" s="10"/>
      <c r="AD303" s="10"/>
      <c r="AE303" s="10"/>
      <c r="AF303" s="10"/>
      <c r="AG303" s="10"/>
      <c r="AH303" s="10">
        <v>1</v>
      </c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37"/>
    </row>
    <row r="304" spans="1:59" ht="14.25">
      <c r="A304" s="35">
        <f>(A303+1)</f>
        <v>290</v>
      </c>
      <c r="B304" s="8" t="s">
        <v>242</v>
      </c>
      <c r="C304" s="7">
        <f aca="true" t="shared" si="20" ref="C304:C335">SUM(H304:BF304)</f>
        <v>2</v>
      </c>
      <c r="D304" s="11" t="s">
        <v>1333</v>
      </c>
      <c r="E304" s="31">
        <v>310</v>
      </c>
      <c r="F304" s="38">
        <f aca="true" t="shared" si="21" ref="F304:F336">(E304*1.06)</f>
        <v>328.6</v>
      </c>
      <c r="G304" s="87">
        <f t="shared" si="12"/>
        <v>657.2</v>
      </c>
      <c r="H304" s="84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>
        <v>2</v>
      </c>
      <c r="AX304" s="10"/>
      <c r="AY304" s="10"/>
      <c r="AZ304" s="10"/>
      <c r="BA304" s="10"/>
      <c r="BB304" s="10"/>
      <c r="BC304" s="10"/>
      <c r="BD304" s="10"/>
      <c r="BE304" s="10"/>
      <c r="BF304" s="10"/>
      <c r="BG304" s="37"/>
    </row>
    <row r="305" spans="1:59" ht="14.25">
      <c r="A305" s="35">
        <f aca="true" t="shared" si="22" ref="A305:A337">(A304+1)</f>
        <v>291</v>
      </c>
      <c r="B305" s="24" t="s">
        <v>54</v>
      </c>
      <c r="C305" s="7">
        <f t="shared" si="20"/>
        <v>16</v>
      </c>
      <c r="D305" s="11" t="s">
        <v>1331</v>
      </c>
      <c r="E305" s="16">
        <v>1398</v>
      </c>
      <c r="F305" s="69">
        <f t="shared" si="21"/>
        <v>1481.88</v>
      </c>
      <c r="G305" s="87">
        <f t="shared" si="12"/>
        <v>23710.08</v>
      </c>
      <c r="H305" s="84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>
        <v>6</v>
      </c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>
        <v>1</v>
      </c>
      <c r="AK305" s="10"/>
      <c r="AL305" s="10"/>
      <c r="AM305" s="10"/>
      <c r="AN305" s="10"/>
      <c r="AO305" s="10">
        <v>2</v>
      </c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>
        <v>6</v>
      </c>
      <c r="BB305" s="10"/>
      <c r="BC305" s="10"/>
      <c r="BD305" s="10"/>
      <c r="BE305" s="10"/>
      <c r="BF305" s="10">
        <v>1</v>
      </c>
      <c r="BG305" s="37"/>
    </row>
    <row r="306" spans="1:59" ht="14.25">
      <c r="A306" s="35">
        <f t="shared" si="22"/>
        <v>292</v>
      </c>
      <c r="B306" s="24" t="s">
        <v>55</v>
      </c>
      <c r="C306" s="7">
        <f t="shared" si="20"/>
        <v>12</v>
      </c>
      <c r="D306" s="11" t="s">
        <v>1403</v>
      </c>
      <c r="E306" s="16">
        <v>75</v>
      </c>
      <c r="F306" s="38">
        <f t="shared" si="21"/>
        <v>79.5</v>
      </c>
      <c r="G306" s="87">
        <f t="shared" si="12"/>
        <v>954</v>
      </c>
      <c r="H306" s="84"/>
      <c r="I306" s="10"/>
      <c r="J306" s="10">
        <v>4</v>
      </c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>
        <v>4</v>
      </c>
      <c r="AX306" s="10"/>
      <c r="AY306" s="10"/>
      <c r="AZ306" s="10"/>
      <c r="BA306" s="10"/>
      <c r="BB306" s="10"/>
      <c r="BC306" s="10"/>
      <c r="BD306" s="10"/>
      <c r="BE306" s="10"/>
      <c r="BF306" s="10">
        <v>4</v>
      </c>
      <c r="BG306" s="37"/>
    </row>
    <row r="307" spans="1:59" ht="14.25">
      <c r="A307" s="35">
        <f t="shared" si="22"/>
        <v>293</v>
      </c>
      <c r="B307" s="24" t="s">
        <v>56</v>
      </c>
      <c r="C307" s="7">
        <f t="shared" si="20"/>
        <v>145</v>
      </c>
      <c r="D307" s="11" t="s">
        <v>57</v>
      </c>
      <c r="E307" s="31">
        <v>30</v>
      </c>
      <c r="F307" s="38">
        <f t="shared" si="21"/>
        <v>31.8</v>
      </c>
      <c r="G307" s="87">
        <f t="shared" si="12"/>
        <v>4611</v>
      </c>
      <c r="H307" s="84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>
        <v>30</v>
      </c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>
        <v>15</v>
      </c>
      <c r="AX307" s="10"/>
      <c r="AY307" s="10"/>
      <c r="AZ307" s="10"/>
      <c r="BA307" s="10">
        <v>100</v>
      </c>
      <c r="BB307" s="10"/>
      <c r="BC307" s="10"/>
      <c r="BD307" s="10"/>
      <c r="BE307" s="10"/>
      <c r="BF307" s="10"/>
      <c r="BG307" s="37"/>
    </row>
    <row r="308" spans="1:59" ht="14.25">
      <c r="A308" s="35">
        <f t="shared" si="22"/>
        <v>294</v>
      </c>
      <c r="B308" s="8" t="s">
        <v>58</v>
      </c>
      <c r="C308" s="7">
        <f t="shared" si="20"/>
        <v>50</v>
      </c>
      <c r="D308" s="11" t="s">
        <v>59</v>
      </c>
      <c r="E308" s="16"/>
      <c r="F308" s="38">
        <v>60</v>
      </c>
      <c r="G308" s="87">
        <f t="shared" si="12"/>
        <v>3000</v>
      </c>
      <c r="H308" s="84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>
        <v>50</v>
      </c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37"/>
    </row>
    <row r="309" spans="1:59" ht="14.25">
      <c r="A309" s="35">
        <f t="shared" si="22"/>
        <v>295</v>
      </c>
      <c r="B309" s="8" t="s">
        <v>243</v>
      </c>
      <c r="C309" s="7">
        <f t="shared" si="20"/>
        <v>18</v>
      </c>
      <c r="D309" s="11" t="s">
        <v>1333</v>
      </c>
      <c r="E309" s="31">
        <v>85</v>
      </c>
      <c r="F309" s="38">
        <f t="shared" si="21"/>
        <v>90.10000000000001</v>
      </c>
      <c r="G309" s="87">
        <f t="shared" si="12"/>
        <v>1621.8000000000002</v>
      </c>
      <c r="H309" s="84"/>
      <c r="I309" s="10"/>
      <c r="J309" s="10"/>
      <c r="K309" s="10"/>
      <c r="L309" s="10"/>
      <c r="M309" s="10"/>
      <c r="N309" s="10">
        <v>2</v>
      </c>
      <c r="O309" s="10"/>
      <c r="P309" s="10"/>
      <c r="Q309" s="10">
        <v>1</v>
      </c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>
        <v>3</v>
      </c>
      <c r="AC309" s="10"/>
      <c r="AD309" s="10"/>
      <c r="AE309" s="10"/>
      <c r="AF309" s="10">
        <v>2</v>
      </c>
      <c r="AG309" s="10"/>
      <c r="AH309" s="10">
        <v>1</v>
      </c>
      <c r="AI309" s="10"/>
      <c r="AJ309" s="10"/>
      <c r="AK309" s="10"/>
      <c r="AL309" s="10"/>
      <c r="AM309" s="10"/>
      <c r="AN309" s="10"/>
      <c r="AO309" s="10">
        <v>3</v>
      </c>
      <c r="AP309" s="10"/>
      <c r="AQ309" s="10"/>
      <c r="AR309" s="10"/>
      <c r="AS309" s="10"/>
      <c r="AT309" s="10"/>
      <c r="AU309" s="10"/>
      <c r="AV309" s="10"/>
      <c r="AW309" s="10">
        <v>6</v>
      </c>
      <c r="AX309" s="10"/>
      <c r="AY309" s="10"/>
      <c r="AZ309" s="10"/>
      <c r="BA309" s="10"/>
      <c r="BB309" s="10"/>
      <c r="BC309" s="10"/>
      <c r="BD309" s="10"/>
      <c r="BE309" s="10"/>
      <c r="BF309" s="10"/>
      <c r="BG309" s="37"/>
    </row>
    <row r="310" spans="1:59" ht="14.25">
      <c r="A310" s="35">
        <f t="shared" si="22"/>
        <v>296</v>
      </c>
      <c r="B310" s="8" t="s">
        <v>60</v>
      </c>
      <c r="C310" s="7">
        <f t="shared" si="20"/>
        <v>290</v>
      </c>
      <c r="D310" s="11" t="s">
        <v>61</v>
      </c>
      <c r="E310" s="16">
        <v>750</v>
      </c>
      <c r="F310" s="38">
        <f t="shared" si="21"/>
        <v>795</v>
      </c>
      <c r="G310" s="87">
        <f t="shared" si="12"/>
        <v>230550</v>
      </c>
      <c r="H310" s="84"/>
      <c r="I310" s="10"/>
      <c r="J310" s="10">
        <v>4</v>
      </c>
      <c r="K310" s="10"/>
      <c r="L310" s="10"/>
      <c r="M310" s="10">
        <v>1</v>
      </c>
      <c r="N310" s="10">
        <v>2</v>
      </c>
      <c r="O310" s="10"/>
      <c r="P310" s="10"/>
      <c r="Q310" s="10">
        <v>44</v>
      </c>
      <c r="R310" s="10"/>
      <c r="S310" s="10"/>
      <c r="T310" s="10"/>
      <c r="U310" s="10"/>
      <c r="V310" s="10"/>
      <c r="W310" s="10">
        <v>2</v>
      </c>
      <c r="X310" s="10">
        <v>4</v>
      </c>
      <c r="Y310" s="10"/>
      <c r="Z310" s="10">
        <v>4</v>
      </c>
      <c r="AA310" s="10"/>
      <c r="AB310" s="10">
        <v>1</v>
      </c>
      <c r="AC310" s="10"/>
      <c r="AD310" s="10"/>
      <c r="AE310" s="10">
        <v>4</v>
      </c>
      <c r="AF310" s="10">
        <v>6</v>
      </c>
      <c r="AG310" s="10"/>
      <c r="AH310" s="10">
        <v>3</v>
      </c>
      <c r="AI310" s="10"/>
      <c r="AJ310" s="10"/>
      <c r="AK310" s="10">
        <v>2</v>
      </c>
      <c r="AL310" s="10">
        <v>4</v>
      </c>
      <c r="AM310" s="10">
        <v>13</v>
      </c>
      <c r="AN310" s="10">
        <v>48</v>
      </c>
      <c r="AO310" s="10">
        <v>28</v>
      </c>
      <c r="AP310" s="10"/>
      <c r="AQ310" s="10">
        <v>2</v>
      </c>
      <c r="AR310" s="10"/>
      <c r="AS310" s="10"/>
      <c r="AT310" s="10"/>
      <c r="AU310" s="10"/>
      <c r="AV310" s="10"/>
      <c r="AW310" s="10"/>
      <c r="AX310" s="10"/>
      <c r="AY310" s="10"/>
      <c r="AZ310" s="10"/>
      <c r="BA310" s="10">
        <v>80</v>
      </c>
      <c r="BB310" s="10">
        <v>24</v>
      </c>
      <c r="BC310" s="10">
        <v>2</v>
      </c>
      <c r="BD310" s="10"/>
      <c r="BE310" s="10"/>
      <c r="BF310" s="10">
        <v>12</v>
      </c>
      <c r="BG310" s="37"/>
    </row>
    <row r="311" spans="1:59" ht="14.25">
      <c r="A311" s="35">
        <f t="shared" si="22"/>
        <v>297</v>
      </c>
      <c r="B311" s="8" t="s">
        <v>62</v>
      </c>
      <c r="C311" s="7">
        <f t="shared" si="20"/>
        <v>8</v>
      </c>
      <c r="D311" s="11" t="s">
        <v>61</v>
      </c>
      <c r="E311" s="31">
        <v>1150</v>
      </c>
      <c r="F311" s="69">
        <f t="shared" si="21"/>
        <v>1219</v>
      </c>
      <c r="G311" s="87">
        <f t="shared" si="12"/>
        <v>9752</v>
      </c>
      <c r="H311" s="84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>
        <v>8</v>
      </c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37"/>
    </row>
    <row r="312" spans="1:59" ht="14.25">
      <c r="A312" s="35">
        <f t="shared" si="22"/>
        <v>298</v>
      </c>
      <c r="B312" s="8" t="s">
        <v>63</v>
      </c>
      <c r="C312" s="7">
        <f t="shared" si="20"/>
        <v>46</v>
      </c>
      <c r="D312" s="11" t="s">
        <v>61</v>
      </c>
      <c r="E312" s="16">
        <v>3700</v>
      </c>
      <c r="F312" s="69">
        <f t="shared" si="21"/>
        <v>3922</v>
      </c>
      <c r="G312" s="87">
        <f t="shared" si="12"/>
        <v>180412</v>
      </c>
      <c r="H312" s="84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>
        <v>24</v>
      </c>
      <c r="W312" s="10"/>
      <c r="X312" s="10"/>
      <c r="Y312" s="10"/>
      <c r="Z312" s="10"/>
      <c r="AA312" s="10"/>
      <c r="AB312" s="10"/>
      <c r="AC312" s="10">
        <v>6</v>
      </c>
      <c r="AD312" s="10"/>
      <c r="AE312" s="10"/>
      <c r="AF312" s="10"/>
      <c r="AG312" s="10"/>
      <c r="AH312" s="10"/>
      <c r="AI312" s="10"/>
      <c r="AJ312" s="10"/>
      <c r="AK312" s="10"/>
      <c r="AL312" s="10"/>
      <c r="AM312" s="10">
        <v>14</v>
      </c>
      <c r="AN312" s="10">
        <v>2</v>
      </c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37"/>
    </row>
    <row r="313" spans="1:59" ht="14.25">
      <c r="A313" s="35">
        <f t="shared" si="22"/>
        <v>299</v>
      </c>
      <c r="B313" s="8" t="s">
        <v>64</v>
      </c>
      <c r="C313" s="7">
        <f t="shared" si="20"/>
        <v>8</v>
      </c>
      <c r="D313" s="14" t="s">
        <v>1377</v>
      </c>
      <c r="E313" s="16">
        <v>390</v>
      </c>
      <c r="F313" s="38">
        <f t="shared" si="21"/>
        <v>413.40000000000003</v>
      </c>
      <c r="G313" s="87">
        <f t="shared" si="12"/>
        <v>3307.2000000000003</v>
      </c>
      <c r="H313" s="84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>
        <v>5</v>
      </c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>
        <v>2</v>
      </c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>
        <v>1</v>
      </c>
      <c r="BB313" s="10"/>
      <c r="BC313" s="10"/>
      <c r="BD313" s="10"/>
      <c r="BE313" s="10"/>
      <c r="BF313" s="10"/>
      <c r="BG313" s="37"/>
    </row>
    <row r="314" spans="1:59" ht="14.25">
      <c r="A314" s="35">
        <f t="shared" si="22"/>
        <v>300</v>
      </c>
      <c r="B314" s="8" t="s">
        <v>65</v>
      </c>
      <c r="C314" s="7">
        <f t="shared" si="20"/>
        <v>62</v>
      </c>
      <c r="D314" s="11" t="s">
        <v>1333</v>
      </c>
      <c r="E314" s="16">
        <v>35</v>
      </c>
      <c r="F314" s="38">
        <f t="shared" si="21"/>
        <v>37.1</v>
      </c>
      <c r="G314" s="87">
        <f t="shared" si="12"/>
        <v>2300.2000000000003</v>
      </c>
      <c r="H314" s="84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>
        <v>20</v>
      </c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>
        <v>2</v>
      </c>
      <c r="AI314" s="10"/>
      <c r="AJ314" s="10"/>
      <c r="AK314" s="10"/>
      <c r="AL314" s="10"/>
      <c r="AM314" s="10"/>
      <c r="AN314" s="10"/>
      <c r="AO314" s="10">
        <v>20</v>
      </c>
      <c r="AP314" s="10"/>
      <c r="AQ314" s="10"/>
      <c r="AR314" s="10">
        <v>3</v>
      </c>
      <c r="AS314" s="10"/>
      <c r="AT314" s="10"/>
      <c r="AU314" s="10"/>
      <c r="AV314" s="10"/>
      <c r="AW314" s="10">
        <v>12</v>
      </c>
      <c r="AX314" s="10"/>
      <c r="AY314" s="10"/>
      <c r="AZ314" s="10"/>
      <c r="BA314" s="10">
        <v>5</v>
      </c>
      <c r="BB314" s="10"/>
      <c r="BC314" s="10"/>
      <c r="BD314" s="10"/>
      <c r="BE314" s="10"/>
      <c r="BF314" s="10"/>
      <c r="BG314" s="37"/>
    </row>
    <row r="315" spans="1:59" ht="14.25">
      <c r="A315" s="35">
        <f t="shared" si="22"/>
        <v>301</v>
      </c>
      <c r="B315" s="19" t="s">
        <v>66</v>
      </c>
      <c r="C315" s="7">
        <f t="shared" si="20"/>
        <v>0</v>
      </c>
      <c r="D315" s="14" t="s">
        <v>1333</v>
      </c>
      <c r="E315" s="16">
        <v>7</v>
      </c>
      <c r="F315" s="38">
        <f t="shared" si="21"/>
        <v>7.42</v>
      </c>
      <c r="G315" s="87">
        <f t="shared" si="12"/>
        <v>0</v>
      </c>
      <c r="H315" s="84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37"/>
    </row>
    <row r="316" spans="1:59" ht="14.25">
      <c r="A316" s="35">
        <f t="shared" si="22"/>
        <v>302</v>
      </c>
      <c r="B316" s="8" t="s">
        <v>67</v>
      </c>
      <c r="C316" s="7">
        <f t="shared" si="20"/>
        <v>0</v>
      </c>
      <c r="D316" s="21" t="s">
        <v>1333</v>
      </c>
      <c r="E316" s="16">
        <v>30</v>
      </c>
      <c r="F316" s="38">
        <f t="shared" si="21"/>
        <v>31.8</v>
      </c>
      <c r="G316" s="87">
        <f t="shared" si="12"/>
        <v>0</v>
      </c>
      <c r="H316" s="84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37"/>
    </row>
    <row r="317" spans="1:59" ht="14.25">
      <c r="A317" s="35">
        <f t="shared" si="22"/>
        <v>303</v>
      </c>
      <c r="B317" s="19" t="s">
        <v>68</v>
      </c>
      <c r="C317" s="7">
        <f t="shared" si="20"/>
        <v>0</v>
      </c>
      <c r="D317" s="14" t="s">
        <v>1333</v>
      </c>
      <c r="E317" s="16">
        <v>185</v>
      </c>
      <c r="F317" s="38">
        <f t="shared" si="21"/>
        <v>196.10000000000002</v>
      </c>
      <c r="G317" s="87">
        <f aca="true" t="shared" si="23" ref="G317:G567">F317*C317</f>
        <v>0</v>
      </c>
      <c r="H317" s="84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37"/>
    </row>
    <row r="318" spans="1:59" ht="14.25">
      <c r="A318" s="35">
        <f t="shared" si="22"/>
        <v>304</v>
      </c>
      <c r="B318" s="19" t="s">
        <v>244</v>
      </c>
      <c r="C318" s="7">
        <f t="shared" si="20"/>
        <v>3</v>
      </c>
      <c r="D318" s="14" t="s">
        <v>1333</v>
      </c>
      <c r="E318" s="31">
        <v>1200</v>
      </c>
      <c r="F318" s="69">
        <f t="shared" si="21"/>
        <v>1272</v>
      </c>
      <c r="G318" s="87">
        <f t="shared" si="23"/>
        <v>3816</v>
      </c>
      <c r="H318" s="84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>
        <v>1</v>
      </c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>
        <v>2</v>
      </c>
      <c r="BB318" s="10"/>
      <c r="BC318" s="10"/>
      <c r="BD318" s="10"/>
      <c r="BE318" s="10"/>
      <c r="BF318" s="10"/>
      <c r="BG318" s="37"/>
    </row>
    <row r="319" spans="1:59" ht="14.25">
      <c r="A319" s="35">
        <f t="shared" si="22"/>
        <v>305</v>
      </c>
      <c r="B319" s="19" t="s">
        <v>245</v>
      </c>
      <c r="C319" s="7">
        <f t="shared" si="20"/>
        <v>5</v>
      </c>
      <c r="D319" s="14" t="s">
        <v>1403</v>
      </c>
      <c r="E319" s="31">
        <v>360</v>
      </c>
      <c r="F319" s="38">
        <f t="shared" si="21"/>
        <v>381.6</v>
      </c>
      <c r="G319" s="87">
        <f t="shared" si="23"/>
        <v>1908</v>
      </c>
      <c r="H319" s="84"/>
      <c r="I319" s="10"/>
      <c r="J319" s="10"/>
      <c r="K319" s="10"/>
      <c r="L319" s="10"/>
      <c r="M319" s="10"/>
      <c r="N319" s="10">
        <v>1</v>
      </c>
      <c r="O319" s="10"/>
      <c r="P319" s="10"/>
      <c r="Q319" s="10"/>
      <c r="R319" s="10"/>
      <c r="S319" s="10"/>
      <c r="T319" s="10"/>
      <c r="U319" s="10"/>
      <c r="V319" s="10">
        <v>1</v>
      </c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>
        <v>1</v>
      </c>
      <c r="AI319" s="10"/>
      <c r="AJ319" s="10"/>
      <c r="AK319" s="10"/>
      <c r="AL319" s="10"/>
      <c r="AM319" s="10"/>
      <c r="AN319" s="10"/>
      <c r="AO319" s="10"/>
      <c r="AP319" s="10"/>
      <c r="AQ319" s="10">
        <v>2</v>
      </c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37"/>
    </row>
    <row r="320" spans="1:59" ht="14.25">
      <c r="A320" s="35">
        <v>306</v>
      </c>
      <c r="B320" s="19" t="s">
        <v>1434</v>
      </c>
      <c r="C320" s="7">
        <f t="shared" si="20"/>
        <v>1</v>
      </c>
      <c r="D320" s="14" t="s">
        <v>1403</v>
      </c>
      <c r="E320" s="31"/>
      <c r="F320" s="38">
        <v>540</v>
      </c>
      <c r="G320" s="87">
        <f t="shared" si="23"/>
        <v>540</v>
      </c>
      <c r="H320" s="84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>
        <v>1</v>
      </c>
      <c r="AY320" s="10"/>
      <c r="AZ320" s="10"/>
      <c r="BA320" s="10"/>
      <c r="BB320" s="10"/>
      <c r="BC320" s="10"/>
      <c r="BD320" s="10"/>
      <c r="BE320" s="10"/>
      <c r="BF320" s="10"/>
      <c r="BG320" s="37"/>
    </row>
    <row r="321" spans="1:59" ht="14.25">
      <c r="A321" s="35">
        <v>307</v>
      </c>
      <c r="B321" s="19" t="s">
        <v>246</v>
      </c>
      <c r="C321" s="7">
        <f t="shared" si="20"/>
        <v>7</v>
      </c>
      <c r="D321" s="14" t="s">
        <v>282</v>
      </c>
      <c r="E321" s="31">
        <v>40</v>
      </c>
      <c r="F321" s="38">
        <f t="shared" si="21"/>
        <v>42.400000000000006</v>
      </c>
      <c r="G321" s="87">
        <f t="shared" si="23"/>
        <v>296.80000000000007</v>
      </c>
      <c r="H321" s="84"/>
      <c r="I321" s="10"/>
      <c r="J321" s="10">
        <v>3</v>
      </c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>
        <v>2</v>
      </c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>
        <v>2</v>
      </c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37"/>
    </row>
    <row r="322" spans="1:59" ht="14.25">
      <c r="A322" s="35">
        <f t="shared" si="22"/>
        <v>308</v>
      </c>
      <c r="B322" s="8" t="s">
        <v>69</v>
      </c>
      <c r="C322" s="7">
        <f t="shared" si="20"/>
        <v>20</v>
      </c>
      <c r="D322" s="11" t="s">
        <v>1333</v>
      </c>
      <c r="E322" s="16">
        <v>10</v>
      </c>
      <c r="F322" s="38">
        <f t="shared" si="21"/>
        <v>10.600000000000001</v>
      </c>
      <c r="G322" s="87">
        <f t="shared" si="23"/>
        <v>212.00000000000003</v>
      </c>
      <c r="H322" s="84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>
        <v>3</v>
      </c>
      <c r="W322" s="10"/>
      <c r="X322" s="10"/>
      <c r="Y322" s="10"/>
      <c r="Z322" s="10"/>
      <c r="AA322" s="10"/>
      <c r="AB322" s="10"/>
      <c r="AC322" s="10"/>
      <c r="AD322" s="10"/>
      <c r="AE322" s="10"/>
      <c r="AF322" s="10">
        <v>5</v>
      </c>
      <c r="AG322" s="10"/>
      <c r="AH322" s="10">
        <v>7</v>
      </c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>
        <v>5</v>
      </c>
      <c r="BC322" s="10"/>
      <c r="BD322" s="10"/>
      <c r="BE322" s="10"/>
      <c r="BF322" s="10"/>
      <c r="BG322" s="37"/>
    </row>
    <row r="323" spans="1:59" ht="14.25">
      <c r="A323" s="35">
        <f t="shared" si="22"/>
        <v>309</v>
      </c>
      <c r="B323" s="8" t="s">
        <v>70</v>
      </c>
      <c r="C323" s="7">
        <f t="shared" si="20"/>
        <v>6</v>
      </c>
      <c r="D323" s="11" t="s">
        <v>1333</v>
      </c>
      <c r="E323" s="16">
        <v>280</v>
      </c>
      <c r="F323" s="38">
        <f t="shared" si="21"/>
        <v>296.8</v>
      </c>
      <c r="G323" s="87">
        <f t="shared" si="23"/>
        <v>1780.8000000000002</v>
      </c>
      <c r="H323" s="84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>
        <v>6</v>
      </c>
      <c r="BB323" s="10"/>
      <c r="BC323" s="10"/>
      <c r="BD323" s="10"/>
      <c r="BE323" s="10"/>
      <c r="BF323" s="10"/>
      <c r="BG323" s="37"/>
    </row>
    <row r="324" spans="1:59" ht="14.25">
      <c r="A324" s="35">
        <f t="shared" si="22"/>
        <v>310</v>
      </c>
      <c r="B324" s="8" t="s">
        <v>247</v>
      </c>
      <c r="C324" s="7">
        <f t="shared" si="20"/>
        <v>2</v>
      </c>
      <c r="D324" s="11" t="s">
        <v>1333</v>
      </c>
      <c r="E324" s="31">
        <v>280</v>
      </c>
      <c r="F324" s="38">
        <f t="shared" si="21"/>
        <v>296.8</v>
      </c>
      <c r="G324" s="87">
        <f t="shared" si="23"/>
        <v>593.6</v>
      </c>
      <c r="H324" s="84"/>
      <c r="I324" s="10"/>
      <c r="J324" s="10"/>
      <c r="K324" s="10"/>
      <c r="L324" s="10"/>
      <c r="M324" s="10"/>
      <c r="N324" s="10"/>
      <c r="O324" s="10">
        <v>1</v>
      </c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>
        <v>1</v>
      </c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37"/>
    </row>
    <row r="325" spans="1:59" ht="14.25">
      <c r="A325" s="35">
        <f t="shared" si="22"/>
        <v>311</v>
      </c>
      <c r="B325" s="25" t="s">
        <v>71</v>
      </c>
      <c r="C325" s="7">
        <f t="shared" si="20"/>
        <v>11</v>
      </c>
      <c r="D325" s="26" t="s">
        <v>1333</v>
      </c>
      <c r="E325" s="16">
        <v>330</v>
      </c>
      <c r="F325" s="38">
        <f t="shared" si="21"/>
        <v>349.8</v>
      </c>
      <c r="G325" s="87">
        <f t="shared" si="23"/>
        <v>3847.8</v>
      </c>
      <c r="H325" s="84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>
        <v>1</v>
      </c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>
        <v>2</v>
      </c>
      <c r="AO325" s="10"/>
      <c r="AP325" s="10"/>
      <c r="AQ325" s="10"/>
      <c r="AR325" s="10">
        <v>1</v>
      </c>
      <c r="AS325" s="10"/>
      <c r="AT325" s="10"/>
      <c r="AU325" s="10"/>
      <c r="AV325" s="10"/>
      <c r="AW325" s="10">
        <v>2</v>
      </c>
      <c r="AX325" s="10"/>
      <c r="AY325" s="10"/>
      <c r="AZ325" s="10"/>
      <c r="BA325" s="10"/>
      <c r="BB325" s="10">
        <v>5</v>
      </c>
      <c r="BC325" s="10"/>
      <c r="BD325" s="10"/>
      <c r="BE325" s="10"/>
      <c r="BF325" s="10"/>
      <c r="BG325" s="37"/>
    </row>
    <row r="326" spans="1:59" ht="14.25">
      <c r="A326" s="35">
        <f t="shared" si="22"/>
        <v>312</v>
      </c>
      <c r="B326" s="19" t="s">
        <v>72</v>
      </c>
      <c r="C326" s="7">
        <f t="shared" si="20"/>
        <v>1400</v>
      </c>
      <c r="D326" s="14" t="s">
        <v>1333</v>
      </c>
      <c r="E326" s="16">
        <v>1.25</v>
      </c>
      <c r="F326" s="38">
        <f t="shared" si="21"/>
        <v>1.3250000000000002</v>
      </c>
      <c r="G326" s="87">
        <f t="shared" si="23"/>
        <v>1855.0000000000002</v>
      </c>
      <c r="H326" s="84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>
        <v>100</v>
      </c>
      <c r="X326" s="10">
        <v>200</v>
      </c>
      <c r="Y326" s="10"/>
      <c r="Z326" s="10"/>
      <c r="AA326" s="10"/>
      <c r="AB326" s="10"/>
      <c r="AC326" s="10"/>
      <c r="AD326" s="10"/>
      <c r="AE326" s="10"/>
      <c r="AF326" s="10">
        <v>1000</v>
      </c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>
        <v>100</v>
      </c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37"/>
    </row>
    <row r="327" spans="1:59" ht="14.25">
      <c r="A327" s="35">
        <f t="shared" si="22"/>
        <v>313</v>
      </c>
      <c r="B327" s="25" t="s">
        <v>73</v>
      </c>
      <c r="C327" s="7">
        <f t="shared" si="20"/>
        <v>59</v>
      </c>
      <c r="D327" s="12" t="s">
        <v>1333</v>
      </c>
      <c r="E327" s="16">
        <v>180</v>
      </c>
      <c r="F327" s="38">
        <f t="shared" si="21"/>
        <v>190.8</v>
      </c>
      <c r="G327" s="87">
        <f t="shared" si="23"/>
        <v>11257.2</v>
      </c>
      <c r="H327" s="84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>
        <v>30</v>
      </c>
      <c r="AO327" s="10"/>
      <c r="AP327" s="10"/>
      <c r="AQ327" s="10"/>
      <c r="AR327" s="10">
        <v>4</v>
      </c>
      <c r="AS327" s="10"/>
      <c r="AT327" s="10"/>
      <c r="AU327" s="10"/>
      <c r="AV327" s="10"/>
      <c r="AW327" s="10">
        <v>25</v>
      </c>
      <c r="AX327" s="10"/>
      <c r="AY327" s="10"/>
      <c r="AZ327" s="10"/>
      <c r="BA327" s="10"/>
      <c r="BB327" s="10"/>
      <c r="BC327" s="10"/>
      <c r="BD327" s="10"/>
      <c r="BE327" s="10"/>
      <c r="BF327" s="10"/>
      <c r="BG327" s="37"/>
    </row>
    <row r="328" spans="1:59" ht="14.25">
      <c r="A328" s="35">
        <f t="shared" si="22"/>
        <v>314</v>
      </c>
      <c r="B328" s="8" t="s">
        <v>74</v>
      </c>
      <c r="C328" s="7">
        <f t="shared" si="20"/>
        <v>64</v>
      </c>
      <c r="D328" s="11" t="s">
        <v>1333</v>
      </c>
      <c r="E328" s="16">
        <v>40</v>
      </c>
      <c r="F328" s="38">
        <f t="shared" si="21"/>
        <v>42.400000000000006</v>
      </c>
      <c r="G328" s="87">
        <f t="shared" si="23"/>
        <v>2713.6000000000004</v>
      </c>
      <c r="H328" s="84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>
        <v>30</v>
      </c>
      <c r="AO328" s="10"/>
      <c r="AP328" s="10"/>
      <c r="AQ328" s="10"/>
      <c r="AR328" s="10">
        <v>4</v>
      </c>
      <c r="AS328" s="10"/>
      <c r="AT328" s="10"/>
      <c r="AU328" s="10"/>
      <c r="AV328" s="10"/>
      <c r="AW328" s="10"/>
      <c r="AX328" s="10"/>
      <c r="AY328" s="10"/>
      <c r="AZ328" s="10"/>
      <c r="BA328" s="10">
        <v>30</v>
      </c>
      <c r="BB328" s="10"/>
      <c r="BC328" s="10"/>
      <c r="BD328" s="10"/>
      <c r="BE328" s="10"/>
      <c r="BF328" s="10"/>
      <c r="BG328" s="37"/>
    </row>
    <row r="329" spans="1:59" ht="14.25">
      <c r="A329" s="35">
        <f t="shared" si="22"/>
        <v>315</v>
      </c>
      <c r="B329" s="8" t="s">
        <v>75</v>
      </c>
      <c r="C329" s="7">
        <f t="shared" si="20"/>
        <v>7</v>
      </c>
      <c r="D329" s="11" t="s">
        <v>1333</v>
      </c>
      <c r="E329" s="16">
        <v>65</v>
      </c>
      <c r="F329" s="38">
        <f t="shared" si="21"/>
        <v>68.9</v>
      </c>
      <c r="G329" s="87">
        <f t="shared" si="23"/>
        <v>482.30000000000007</v>
      </c>
      <c r="H329" s="84"/>
      <c r="I329" s="10"/>
      <c r="J329" s="10"/>
      <c r="K329" s="10">
        <v>1</v>
      </c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>
        <v>2</v>
      </c>
      <c r="AF329" s="10">
        <v>2</v>
      </c>
      <c r="AG329" s="10"/>
      <c r="AH329" s="10"/>
      <c r="AI329" s="10"/>
      <c r="AJ329" s="10"/>
      <c r="AK329" s="10"/>
      <c r="AL329" s="10"/>
      <c r="AM329" s="10"/>
      <c r="AN329" s="10">
        <v>2</v>
      </c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37"/>
    </row>
    <row r="330" spans="1:59" ht="14.25">
      <c r="A330" s="35">
        <f t="shared" si="22"/>
        <v>316</v>
      </c>
      <c r="B330" s="23" t="s">
        <v>76</v>
      </c>
      <c r="C330" s="7">
        <f t="shared" si="20"/>
        <v>0</v>
      </c>
      <c r="D330" s="14" t="s">
        <v>1333</v>
      </c>
      <c r="E330" s="16">
        <v>200</v>
      </c>
      <c r="F330" s="38">
        <f t="shared" si="21"/>
        <v>212</v>
      </c>
      <c r="G330" s="87">
        <f t="shared" si="23"/>
        <v>0</v>
      </c>
      <c r="H330" s="84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37"/>
    </row>
    <row r="331" spans="1:59" ht="14.25">
      <c r="A331" s="35">
        <f t="shared" si="22"/>
        <v>317</v>
      </c>
      <c r="B331" s="23" t="s">
        <v>77</v>
      </c>
      <c r="C331" s="7">
        <f t="shared" si="20"/>
        <v>0</v>
      </c>
      <c r="D331" s="14" t="s">
        <v>1333</v>
      </c>
      <c r="E331" s="16">
        <v>48</v>
      </c>
      <c r="F331" s="38">
        <f t="shared" si="21"/>
        <v>50.88</v>
      </c>
      <c r="G331" s="87">
        <f t="shared" si="23"/>
        <v>0</v>
      </c>
      <c r="H331" s="84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37"/>
    </row>
    <row r="332" spans="1:59" ht="14.25">
      <c r="A332" s="35">
        <f t="shared" si="22"/>
        <v>318</v>
      </c>
      <c r="B332" s="8" t="s">
        <v>78</v>
      </c>
      <c r="C332" s="7">
        <f t="shared" si="20"/>
        <v>23</v>
      </c>
      <c r="D332" s="11" t="s">
        <v>1333</v>
      </c>
      <c r="E332" s="16">
        <v>5</v>
      </c>
      <c r="F332" s="38">
        <f t="shared" si="21"/>
        <v>5.300000000000001</v>
      </c>
      <c r="G332" s="87">
        <f t="shared" si="23"/>
        <v>121.90000000000002</v>
      </c>
      <c r="H332" s="84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>
        <v>3</v>
      </c>
      <c r="AG332" s="10"/>
      <c r="AH332" s="10"/>
      <c r="AI332" s="10"/>
      <c r="AJ332" s="10"/>
      <c r="AK332" s="10"/>
      <c r="AL332" s="10"/>
      <c r="AM332" s="10"/>
      <c r="AN332" s="10"/>
      <c r="AO332" s="10">
        <v>10</v>
      </c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>
        <v>10</v>
      </c>
      <c r="BB332" s="10"/>
      <c r="BC332" s="10"/>
      <c r="BD332" s="10"/>
      <c r="BE332" s="10"/>
      <c r="BF332" s="10"/>
      <c r="BG332" s="37"/>
    </row>
    <row r="333" spans="1:59" ht="14.25">
      <c r="A333" s="35">
        <f t="shared" si="22"/>
        <v>319</v>
      </c>
      <c r="B333" s="8" t="s">
        <v>248</v>
      </c>
      <c r="C333" s="7">
        <f t="shared" si="20"/>
        <v>1</v>
      </c>
      <c r="D333" s="11" t="s">
        <v>1333</v>
      </c>
      <c r="E333" s="31">
        <v>1600</v>
      </c>
      <c r="F333" s="69">
        <f t="shared" si="21"/>
        <v>1696</v>
      </c>
      <c r="G333" s="87">
        <f t="shared" si="23"/>
        <v>1696</v>
      </c>
      <c r="H333" s="84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>
        <v>1</v>
      </c>
      <c r="AX333" s="10"/>
      <c r="AY333" s="10"/>
      <c r="AZ333" s="10"/>
      <c r="BA333" s="10"/>
      <c r="BB333" s="10"/>
      <c r="BC333" s="10"/>
      <c r="BD333" s="10"/>
      <c r="BE333" s="10"/>
      <c r="BF333" s="10"/>
      <c r="BG333" s="37"/>
    </row>
    <row r="334" spans="1:59" ht="14.25">
      <c r="A334" s="35">
        <f t="shared" si="22"/>
        <v>320</v>
      </c>
      <c r="B334" s="8" t="s">
        <v>79</v>
      </c>
      <c r="C334" s="7">
        <f t="shared" si="20"/>
        <v>433</v>
      </c>
      <c r="D334" s="11" t="s">
        <v>1338</v>
      </c>
      <c r="E334" s="16">
        <v>30</v>
      </c>
      <c r="F334" s="38">
        <f t="shared" si="21"/>
        <v>31.8</v>
      </c>
      <c r="G334" s="87">
        <f t="shared" si="23"/>
        <v>13769.4</v>
      </c>
      <c r="H334" s="84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>
        <v>24</v>
      </c>
      <c r="AF334" s="10"/>
      <c r="AG334" s="10"/>
      <c r="AH334" s="10"/>
      <c r="AI334" s="10"/>
      <c r="AJ334" s="10"/>
      <c r="AK334" s="10">
        <v>6</v>
      </c>
      <c r="AL334" s="10"/>
      <c r="AM334" s="10"/>
      <c r="AN334" s="10"/>
      <c r="AO334" s="10">
        <v>200</v>
      </c>
      <c r="AP334" s="10"/>
      <c r="AQ334" s="10"/>
      <c r="AR334" s="10">
        <v>3</v>
      </c>
      <c r="AS334" s="10"/>
      <c r="AT334" s="10"/>
      <c r="AU334" s="10"/>
      <c r="AV334" s="10"/>
      <c r="AW334" s="10"/>
      <c r="AX334" s="10"/>
      <c r="AY334" s="10"/>
      <c r="AZ334" s="10"/>
      <c r="BA334" s="10">
        <v>200</v>
      </c>
      <c r="BB334" s="10"/>
      <c r="BC334" s="10"/>
      <c r="BD334" s="10"/>
      <c r="BE334" s="10"/>
      <c r="BF334" s="10"/>
      <c r="BG334" s="37"/>
    </row>
    <row r="335" spans="1:59" ht="14.25">
      <c r="A335" s="35">
        <f t="shared" si="22"/>
        <v>321</v>
      </c>
      <c r="B335" s="8" t="s">
        <v>80</v>
      </c>
      <c r="C335" s="7">
        <f t="shared" si="20"/>
        <v>54</v>
      </c>
      <c r="D335" s="14" t="s">
        <v>31</v>
      </c>
      <c r="E335" s="31">
        <v>212</v>
      </c>
      <c r="F335" s="38">
        <f t="shared" si="21"/>
        <v>224.72</v>
      </c>
      <c r="G335" s="87">
        <f t="shared" si="23"/>
        <v>12134.88</v>
      </c>
      <c r="H335" s="84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>
        <v>10</v>
      </c>
      <c r="AN335" s="10"/>
      <c r="AO335" s="10"/>
      <c r="AP335" s="10"/>
      <c r="AQ335" s="10"/>
      <c r="AR335" s="10"/>
      <c r="AS335" s="10"/>
      <c r="AT335" s="10"/>
      <c r="AU335" s="10"/>
      <c r="AV335" s="10"/>
      <c r="AW335" s="10">
        <v>20</v>
      </c>
      <c r="AX335" s="10"/>
      <c r="AY335" s="10"/>
      <c r="AZ335" s="10"/>
      <c r="BA335" s="10">
        <v>24</v>
      </c>
      <c r="BB335" s="10"/>
      <c r="BC335" s="10"/>
      <c r="BD335" s="10"/>
      <c r="BE335" s="10"/>
      <c r="BF335" s="10"/>
      <c r="BG335" s="37"/>
    </row>
    <row r="336" spans="1:59" ht="14.25">
      <c r="A336" s="35">
        <f t="shared" si="22"/>
        <v>322</v>
      </c>
      <c r="B336" s="8" t="s">
        <v>249</v>
      </c>
      <c r="C336" s="7">
        <f aca="true" t="shared" si="24" ref="C336:C354">SUM(H336:BF336)</f>
        <v>559</v>
      </c>
      <c r="D336" s="14" t="s">
        <v>1372</v>
      </c>
      <c r="E336" s="31">
        <v>110</v>
      </c>
      <c r="F336" s="38">
        <f t="shared" si="21"/>
        <v>116.60000000000001</v>
      </c>
      <c r="G336" s="87">
        <f t="shared" si="23"/>
        <v>65179.4</v>
      </c>
      <c r="H336" s="84"/>
      <c r="I336" s="10"/>
      <c r="J336" s="10">
        <v>4</v>
      </c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>
        <v>5</v>
      </c>
      <c r="W336" s="10"/>
      <c r="X336" s="10"/>
      <c r="Y336" s="10"/>
      <c r="Z336" s="10"/>
      <c r="AA336" s="10"/>
      <c r="AB336" s="10"/>
      <c r="AC336" s="10"/>
      <c r="AD336" s="10"/>
      <c r="AE336" s="10">
        <v>8</v>
      </c>
      <c r="AF336" s="10"/>
      <c r="AG336" s="10"/>
      <c r="AH336" s="10">
        <v>4</v>
      </c>
      <c r="AI336" s="10"/>
      <c r="AJ336" s="10"/>
      <c r="AK336" s="10"/>
      <c r="AL336" s="10"/>
      <c r="AM336" s="10">
        <v>32</v>
      </c>
      <c r="AN336" s="10"/>
      <c r="AO336" s="10"/>
      <c r="AP336" s="10"/>
      <c r="AQ336" s="10"/>
      <c r="AR336" s="10">
        <v>6</v>
      </c>
      <c r="AS336" s="10"/>
      <c r="AT336" s="10"/>
      <c r="AU336" s="10"/>
      <c r="AV336" s="10"/>
      <c r="AW336" s="10"/>
      <c r="AX336" s="10"/>
      <c r="AY336" s="10"/>
      <c r="AZ336" s="10"/>
      <c r="BA336" s="10">
        <v>500</v>
      </c>
      <c r="BB336" s="10"/>
      <c r="BC336" s="10"/>
      <c r="BD336" s="10"/>
      <c r="BE336" s="10"/>
      <c r="BF336" s="10"/>
      <c r="BG336" s="37"/>
    </row>
    <row r="337" spans="1:59" ht="14.25">
      <c r="A337" s="35">
        <f t="shared" si="22"/>
        <v>323</v>
      </c>
      <c r="B337" s="19" t="s">
        <v>81</v>
      </c>
      <c r="C337" s="7">
        <f t="shared" si="24"/>
        <v>7</v>
      </c>
      <c r="D337" s="14" t="s">
        <v>1333</v>
      </c>
      <c r="E337" s="16">
        <v>190</v>
      </c>
      <c r="F337" s="38">
        <f aca="true" t="shared" si="25" ref="F337:F360">(E337*1.06)</f>
        <v>201.4</v>
      </c>
      <c r="G337" s="87">
        <f t="shared" si="23"/>
        <v>1409.8</v>
      </c>
      <c r="H337" s="84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>
        <v>2</v>
      </c>
      <c r="AN337" s="10"/>
      <c r="AO337" s="10">
        <v>2</v>
      </c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>
        <v>3</v>
      </c>
      <c r="BB337" s="10"/>
      <c r="BC337" s="10"/>
      <c r="BD337" s="10"/>
      <c r="BE337" s="10"/>
      <c r="BF337" s="10"/>
      <c r="BG337" s="37"/>
    </row>
    <row r="338" spans="1:59" ht="14.25">
      <c r="A338" s="35">
        <f aca="true" t="shared" si="26" ref="A338:A401">(A337+1)</f>
        <v>324</v>
      </c>
      <c r="B338" s="19" t="s">
        <v>250</v>
      </c>
      <c r="C338" s="7">
        <f t="shared" si="24"/>
        <v>9</v>
      </c>
      <c r="D338" s="14" t="s">
        <v>1333</v>
      </c>
      <c r="E338" s="31">
        <v>85</v>
      </c>
      <c r="F338" s="38">
        <f t="shared" si="25"/>
        <v>90.10000000000001</v>
      </c>
      <c r="G338" s="87">
        <f t="shared" si="23"/>
        <v>810.9000000000001</v>
      </c>
      <c r="H338" s="84"/>
      <c r="I338" s="10"/>
      <c r="J338" s="10">
        <v>2</v>
      </c>
      <c r="K338" s="10">
        <v>1</v>
      </c>
      <c r="L338" s="10"/>
      <c r="M338" s="10">
        <v>2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>
        <v>1</v>
      </c>
      <c r="AI338" s="10"/>
      <c r="AJ338" s="10"/>
      <c r="AK338" s="10"/>
      <c r="AL338" s="10"/>
      <c r="AM338" s="10"/>
      <c r="AN338" s="10"/>
      <c r="AO338" s="10"/>
      <c r="AP338" s="10"/>
      <c r="AQ338" s="10"/>
      <c r="AR338" s="10">
        <v>2</v>
      </c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>
        <v>1</v>
      </c>
      <c r="BD338" s="10"/>
      <c r="BE338" s="10"/>
      <c r="BF338" s="10"/>
      <c r="BG338" s="37"/>
    </row>
    <row r="339" spans="1:59" ht="14.25">
      <c r="A339" s="35">
        <f t="shared" si="26"/>
        <v>325</v>
      </c>
      <c r="B339" s="8" t="s">
        <v>82</v>
      </c>
      <c r="C339" s="7">
        <f t="shared" si="24"/>
        <v>4</v>
      </c>
      <c r="D339" s="14" t="s">
        <v>1333</v>
      </c>
      <c r="E339" s="16">
        <v>130</v>
      </c>
      <c r="F339" s="38">
        <f t="shared" si="25"/>
        <v>137.8</v>
      </c>
      <c r="G339" s="87">
        <f t="shared" si="23"/>
        <v>551.2</v>
      </c>
      <c r="H339" s="84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>
        <v>2</v>
      </c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>
        <v>2</v>
      </c>
      <c r="AX339" s="10"/>
      <c r="AY339" s="10"/>
      <c r="AZ339" s="10"/>
      <c r="BA339" s="10"/>
      <c r="BB339" s="10"/>
      <c r="BC339" s="10"/>
      <c r="BD339" s="10"/>
      <c r="BE339" s="10"/>
      <c r="BF339" s="10"/>
      <c r="BG339" s="37"/>
    </row>
    <row r="340" spans="1:59" ht="14.25">
      <c r="A340" s="35">
        <f t="shared" si="26"/>
        <v>326</v>
      </c>
      <c r="B340" s="8" t="s">
        <v>83</v>
      </c>
      <c r="C340" s="7">
        <f t="shared" si="24"/>
        <v>14</v>
      </c>
      <c r="D340" s="11" t="s">
        <v>1403</v>
      </c>
      <c r="E340" s="31">
        <v>105</v>
      </c>
      <c r="F340" s="38">
        <f t="shared" si="25"/>
        <v>111.30000000000001</v>
      </c>
      <c r="G340" s="87">
        <f t="shared" si="23"/>
        <v>1558.2000000000003</v>
      </c>
      <c r="H340" s="84"/>
      <c r="I340" s="10"/>
      <c r="J340" s="10"/>
      <c r="K340" s="10">
        <v>1</v>
      </c>
      <c r="L340" s="10"/>
      <c r="M340" s="10"/>
      <c r="N340" s="10">
        <v>1</v>
      </c>
      <c r="O340" s="10"/>
      <c r="P340" s="10"/>
      <c r="Q340" s="10"/>
      <c r="R340" s="10"/>
      <c r="S340" s="10"/>
      <c r="T340" s="10"/>
      <c r="U340" s="10"/>
      <c r="V340" s="10">
        <v>1</v>
      </c>
      <c r="W340" s="10"/>
      <c r="X340" s="10"/>
      <c r="Y340" s="10"/>
      <c r="Z340" s="10"/>
      <c r="AA340" s="10"/>
      <c r="AB340" s="10">
        <v>2</v>
      </c>
      <c r="AC340" s="10"/>
      <c r="AD340" s="10"/>
      <c r="AE340" s="10"/>
      <c r="AF340" s="10"/>
      <c r="AG340" s="10"/>
      <c r="AH340" s="10">
        <v>1</v>
      </c>
      <c r="AI340" s="10"/>
      <c r="AJ340" s="10"/>
      <c r="AK340" s="10"/>
      <c r="AL340" s="10"/>
      <c r="AM340" s="10"/>
      <c r="AN340" s="10"/>
      <c r="AO340" s="10">
        <v>2</v>
      </c>
      <c r="AP340" s="10"/>
      <c r="AQ340" s="10">
        <v>2</v>
      </c>
      <c r="AR340" s="10"/>
      <c r="AS340" s="10"/>
      <c r="AT340" s="10"/>
      <c r="AU340" s="10"/>
      <c r="AV340" s="10"/>
      <c r="AW340" s="10">
        <v>3</v>
      </c>
      <c r="AX340" s="10"/>
      <c r="AY340" s="10"/>
      <c r="AZ340" s="10"/>
      <c r="BA340" s="10"/>
      <c r="BB340" s="10">
        <v>1</v>
      </c>
      <c r="BC340" s="10"/>
      <c r="BD340" s="10"/>
      <c r="BE340" s="10"/>
      <c r="BF340" s="10"/>
      <c r="BG340" s="37"/>
    </row>
    <row r="341" spans="1:59" ht="14.25">
      <c r="A341" s="35">
        <f t="shared" si="26"/>
        <v>327</v>
      </c>
      <c r="B341" s="8" t="s">
        <v>377</v>
      </c>
      <c r="C341" s="7">
        <f t="shared" si="24"/>
        <v>11</v>
      </c>
      <c r="D341" s="11" t="s">
        <v>1403</v>
      </c>
      <c r="E341" s="31">
        <v>105</v>
      </c>
      <c r="F341" s="38">
        <f t="shared" si="25"/>
        <v>111.30000000000001</v>
      </c>
      <c r="G341" s="87">
        <f t="shared" si="23"/>
        <v>1224.3000000000002</v>
      </c>
      <c r="H341" s="84"/>
      <c r="I341" s="10"/>
      <c r="J341" s="10"/>
      <c r="K341" s="10"/>
      <c r="L341" s="10"/>
      <c r="M341" s="10"/>
      <c r="N341" s="10">
        <v>1</v>
      </c>
      <c r="O341" s="10">
        <v>1</v>
      </c>
      <c r="P341" s="10"/>
      <c r="Q341" s="10"/>
      <c r="R341" s="10"/>
      <c r="S341" s="10"/>
      <c r="T341" s="10"/>
      <c r="U341" s="10"/>
      <c r="V341" s="10">
        <v>1</v>
      </c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>
        <v>1</v>
      </c>
      <c r="AH341" s="10">
        <v>1</v>
      </c>
      <c r="AI341" s="10"/>
      <c r="AJ341" s="10"/>
      <c r="AK341" s="10"/>
      <c r="AL341" s="10"/>
      <c r="AM341" s="10"/>
      <c r="AN341" s="10"/>
      <c r="AO341" s="10"/>
      <c r="AP341" s="10"/>
      <c r="AQ341" s="10">
        <v>2</v>
      </c>
      <c r="AR341" s="10"/>
      <c r="AS341" s="10"/>
      <c r="AT341" s="10"/>
      <c r="AU341" s="10">
        <v>1</v>
      </c>
      <c r="AV341" s="10"/>
      <c r="AW341" s="10"/>
      <c r="AX341" s="10"/>
      <c r="AY341" s="10"/>
      <c r="AZ341" s="10"/>
      <c r="BA341" s="10"/>
      <c r="BB341" s="10">
        <v>2</v>
      </c>
      <c r="BC341" s="10"/>
      <c r="BD341" s="10"/>
      <c r="BE341" s="10">
        <v>1</v>
      </c>
      <c r="BF341" s="10"/>
      <c r="BG341" s="37"/>
    </row>
    <row r="342" spans="1:59" ht="14.25">
      <c r="A342" s="35">
        <f t="shared" si="26"/>
        <v>328</v>
      </c>
      <c r="B342" s="8" t="s">
        <v>251</v>
      </c>
      <c r="C342" s="7">
        <f t="shared" si="24"/>
        <v>22</v>
      </c>
      <c r="D342" s="11" t="s">
        <v>1333</v>
      </c>
      <c r="E342" s="31">
        <v>1470</v>
      </c>
      <c r="F342" s="69">
        <f t="shared" si="25"/>
        <v>1558.2</v>
      </c>
      <c r="G342" s="87">
        <f t="shared" si="23"/>
        <v>34280.4</v>
      </c>
      <c r="H342" s="84"/>
      <c r="I342" s="10"/>
      <c r="J342" s="10">
        <v>2</v>
      </c>
      <c r="K342" s="10"/>
      <c r="L342" s="10"/>
      <c r="M342" s="10"/>
      <c r="N342" s="10">
        <v>2</v>
      </c>
      <c r="O342" s="10"/>
      <c r="P342" s="10"/>
      <c r="Q342" s="10">
        <v>1</v>
      </c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>
        <v>4</v>
      </c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>
        <v>2</v>
      </c>
      <c r="AN342" s="10"/>
      <c r="AO342" s="10"/>
      <c r="AP342" s="10"/>
      <c r="AQ342" s="10"/>
      <c r="AR342" s="10"/>
      <c r="AS342" s="10"/>
      <c r="AT342" s="10"/>
      <c r="AU342" s="10"/>
      <c r="AV342" s="10"/>
      <c r="AW342" s="10">
        <v>1</v>
      </c>
      <c r="AX342" s="10"/>
      <c r="AY342" s="10"/>
      <c r="AZ342" s="10"/>
      <c r="BA342" s="10">
        <v>10</v>
      </c>
      <c r="BB342" s="10"/>
      <c r="BC342" s="10"/>
      <c r="BD342" s="10"/>
      <c r="BE342" s="10"/>
      <c r="BF342" s="10"/>
      <c r="BG342" s="37"/>
    </row>
    <row r="343" spans="1:59" ht="14.25">
      <c r="A343" s="35">
        <f t="shared" si="26"/>
        <v>329</v>
      </c>
      <c r="B343" s="8" t="s">
        <v>252</v>
      </c>
      <c r="C343" s="7">
        <f t="shared" si="24"/>
        <v>8</v>
      </c>
      <c r="D343" s="11" t="s">
        <v>1333</v>
      </c>
      <c r="E343" s="31">
        <v>1500</v>
      </c>
      <c r="F343" s="69">
        <f t="shared" si="25"/>
        <v>1590</v>
      </c>
      <c r="G343" s="87">
        <f t="shared" si="23"/>
        <v>12720</v>
      </c>
      <c r="H343" s="84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>
        <v>1</v>
      </c>
      <c r="AC343" s="10"/>
      <c r="AD343" s="10"/>
      <c r="AE343" s="10"/>
      <c r="AF343" s="10"/>
      <c r="AG343" s="10"/>
      <c r="AH343" s="10">
        <v>3</v>
      </c>
      <c r="AI343" s="10"/>
      <c r="AJ343" s="10"/>
      <c r="AK343" s="10"/>
      <c r="AL343" s="10"/>
      <c r="AM343" s="10">
        <v>3</v>
      </c>
      <c r="AN343" s="10"/>
      <c r="AO343" s="10"/>
      <c r="AP343" s="10"/>
      <c r="AQ343" s="10"/>
      <c r="AR343" s="10"/>
      <c r="AS343" s="10"/>
      <c r="AT343" s="10"/>
      <c r="AU343" s="10"/>
      <c r="AV343" s="10"/>
      <c r="AW343" s="10">
        <v>1</v>
      </c>
      <c r="AX343" s="10"/>
      <c r="AY343" s="10"/>
      <c r="AZ343" s="10"/>
      <c r="BA343" s="10"/>
      <c r="BB343" s="10"/>
      <c r="BC343" s="10"/>
      <c r="BD343" s="10"/>
      <c r="BE343" s="10"/>
      <c r="BF343" s="10"/>
      <c r="BG343" s="37"/>
    </row>
    <row r="344" spans="1:59" ht="14.25">
      <c r="A344" s="35">
        <f t="shared" si="26"/>
        <v>330</v>
      </c>
      <c r="B344" s="8" t="s">
        <v>84</v>
      </c>
      <c r="C344" s="7">
        <f t="shared" si="24"/>
        <v>8</v>
      </c>
      <c r="D344" s="14" t="s">
        <v>1333</v>
      </c>
      <c r="E344" s="16">
        <v>15</v>
      </c>
      <c r="F344" s="38">
        <f t="shared" si="25"/>
        <v>15.9</v>
      </c>
      <c r="G344" s="87">
        <f t="shared" si="23"/>
        <v>127.2</v>
      </c>
      <c r="H344" s="84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>
        <v>6</v>
      </c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>
        <v>2</v>
      </c>
      <c r="BC344" s="10"/>
      <c r="BD344" s="10"/>
      <c r="BE344" s="10"/>
      <c r="BF344" s="10"/>
      <c r="BG344" s="37"/>
    </row>
    <row r="345" spans="1:59" ht="14.25">
      <c r="A345" s="35">
        <f t="shared" si="26"/>
        <v>331</v>
      </c>
      <c r="B345" s="8" t="s">
        <v>85</v>
      </c>
      <c r="C345" s="7">
        <f t="shared" si="24"/>
        <v>0</v>
      </c>
      <c r="D345" s="11" t="s">
        <v>86</v>
      </c>
      <c r="E345" s="31">
        <v>170</v>
      </c>
      <c r="F345" s="38">
        <f t="shared" si="25"/>
        <v>180.20000000000002</v>
      </c>
      <c r="G345" s="87">
        <f t="shared" si="23"/>
        <v>0</v>
      </c>
      <c r="H345" s="84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37"/>
    </row>
    <row r="346" spans="1:59" ht="14.25">
      <c r="A346" s="35">
        <f t="shared" si="26"/>
        <v>332</v>
      </c>
      <c r="B346" s="8" t="s">
        <v>253</v>
      </c>
      <c r="C346" s="7">
        <f t="shared" si="24"/>
        <v>1</v>
      </c>
      <c r="D346" s="11" t="s">
        <v>1333</v>
      </c>
      <c r="E346" s="31">
        <v>680</v>
      </c>
      <c r="F346" s="38">
        <f t="shared" si="25"/>
        <v>720.8000000000001</v>
      </c>
      <c r="G346" s="87">
        <f t="shared" si="23"/>
        <v>720.8000000000001</v>
      </c>
      <c r="H346" s="84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>
        <v>1</v>
      </c>
      <c r="BB346" s="10"/>
      <c r="BC346" s="10"/>
      <c r="BD346" s="10"/>
      <c r="BE346" s="10"/>
      <c r="BF346" s="10"/>
      <c r="BG346" s="37"/>
    </row>
    <row r="347" spans="1:59" ht="14.25">
      <c r="A347" s="35">
        <f t="shared" si="26"/>
        <v>333</v>
      </c>
      <c r="B347" s="8" t="s">
        <v>254</v>
      </c>
      <c r="C347" s="7">
        <f t="shared" si="24"/>
        <v>22</v>
      </c>
      <c r="D347" s="11" t="s">
        <v>1333</v>
      </c>
      <c r="E347" s="31">
        <v>390</v>
      </c>
      <c r="F347" s="38">
        <f t="shared" si="25"/>
        <v>413.40000000000003</v>
      </c>
      <c r="G347" s="87">
        <f t="shared" si="23"/>
        <v>9094.800000000001</v>
      </c>
      <c r="H347" s="84"/>
      <c r="I347" s="10"/>
      <c r="J347" s="10">
        <v>2</v>
      </c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>
        <v>1</v>
      </c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>
        <v>3</v>
      </c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>
        <v>4</v>
      </c>
      <c r="AS347" s="10"/>
      <c r="AT347" s="10"/>
      <c r="AU347" s="10"/>
      <c r="AV347" s="10"/>
      <c r="AW347" s="10">
        <v>12</v>
      </c>
      <c r="AX347" s="10"/>
      <c r="AY347" s="10"/>
      <c r="AZ347" s="10"/>
      <c r="BA347" s="10"/>
      <c r="BB347" s="10"/>
      <c r="BC347" s="10"/>
      <c r="BD347" s="10"/>
      <c r="BE347" s="10"/>
      <c r="BF347" s="10"/>
      <c r="BG347" s="37"/>
    </row>
    <row r="348" spans="1:59" ht="14.25">
      <c r="A348" s="35">
        <f t="shared" si="26"/>
        <v>334</v>
      </c>
      <c r="B348" s="8" t="s">
        <v>405</v>
      </c>
      <c r="C348" s="7">
        <f t="shared" si="24"/>
        <v>3</v>
      </c>
      <c r="D348" s="11" t="s">
        <v>1333</v>
      </c>
      <c r="E348" s="31">
        <v>150</v>
      </c>
      <c r="F348" s="38">
        <f t="shared" si="25"/>
        <v>159</v>
      </c>
      <c r="G348" s="87">
        <f t="shared" si="23"/>
        <v>477</v>
      </c>
      <c r="H348" s="84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>
        <v>2</v>
      </c>
      <c r="AN348" s="10"/>
      <c r="AO348" s="10"/>
      <c r="AP348" s="10"/>
      <c r="AQ348" s="10"/>
      <c r="AR348" s="10"/>
      <c r="AS348" s="10"/>
      <c r="AT348" s="10"/>
      <c r="AU348" s="10"/>
      <c r="AV348" s="10"/>
      <c r="AW348" s="10">
        <v>1</v>
      </c>
      <c r="AX348" s="10"/>
      <c r="AY348" s="10"/>
      <c r="AZ348" s="10"/>
      <c r="BA348" s="10"/>
      <c r="BB348" s="10"/>
      <c r="BC348" s="10"/>
      <c r="BD348" s="10"/>
      <c r="BE348" s="10"/>
      <c r="BF348" s="10"/>
      <c r="BG348" s="37"/>
    </row>
    <row r="349" spans="1:59" ht="14.25">
      <c r="A349" s="35">
        <f t="shared" si="26"/>
        <v>335</v>
      </c>
      <c r="B349" s="8" t="s">
        <v>87</v>
      </c>
      <c r="C349" s="7">
        <f t="shared" si="24"/>
        <v>22</v>
      </c>
      <c r="D349" s="11" t="s">
        <v>1338</v>
      </c>
      <c r="E349" s="16">
        <v>45</v>
      </c>
      <c r="F349" s="38">
        <f t="shared" si="25"/>
        <v>47.7</v>
      </c>
      <c r="G349" s="87">
        <f t="shared" si="23"/>
        <v>1049.4</v>
      </c>
      <c r="H349" s="84"/>
      <c r="I349" s="10"/>
      <c r="J349" s="10"/>
      <c r="K349" s="10"/>
      <c r="L349" s="10"/>
      <c r="M349" s="10"/>
      <c r="N349" s="10">
        <v>1</v>
      </c>
      <c r="O349" s="10"/>
      <c r="P349" s="10"/>
      <c r="Q349" s="10"/>
      <c r="R349" s="10">
        <v>2</v>
      </c>
      <c r="S349" s="10"/>
      <c r="T349" s="10"/>
      <c r="U349" s="10"/>
      <c r="V349" s="10"/>
      <c r="W349" s="10"/>
      <c r="X349" s="10">
        <v>2</v>
      </c>
      <c r="Y349" s="10"/>
      <c r="Z349" s="10"/>
      <c r="AA349" s="10"/>
      <c r="AB349" s="10"/>
      <c r="AC349" s="10"/>
      <c r="AD349" s="10">
        <v>1</v>
      </c>
      <c r="AE349" s="10"/>
      <c r="AF349" s="10"/>
      <c r="AG349" s="10"/>
      <c r="AH349" s="10"/>
      <c r="AI349" s="10"/>
      <c r="AJ349" s="10"/>
      <c r="AK349" s="10">
        <v>2</v>
      </c>
      <c r="AL349" s="10"/>
      <c r="AM349" s="10">
        <v>5</v>
      </c>
      <c r="AN349" s="10"/>
      <c r="AO349" s="10"/>
      <c r="AP349" s="10"/>
      <c r="AQ349" s="10"/>
      <c r="AR349" s="10">
        <v>5</v>
      </c>
      <c r="AS349" s="10"/>
      <c r="AT349" s="10"/>
      <c r="AU349" s="10">
        <v>1</v>
      </c>
      <c r="AV349" s="10"/>
      <c r="AW349" s="10"/>
      <c r="AX349" s="10"/>
      <c r="AY349" s="10"/>
      <c r="AZ349" s="10"/>
      <c r="BA349" s="10"/>
      <c r="BB349" s="10"/>
      <c r="BC349" s="10">
        <v>2</v>
      </c>
      <c r="BD349" s="10"/>
      <c r="BE349" s="10">
        <v>1</v>
      </c>
      <c r="BF349" s="10"/>
      <c r="BG349" s="37"/>
    </row>
    <row r="350" spans="1:59" ht="14.25">
      <c r="A350" s="35">
        <f t="shared" si="26"/>
        <v>336</v>
      </c>
      <c r="B350" s="8" t="s">
        <v>256</v>
      </c>
      <c r="C350" s="7">
        <f t="shared" si="24"/>
        <v>4</v>
      </c>
      <c r="D350" s="11" t="s">
        <v>255</v>
      </c>
      <c r="E350" s="31">
        <v>650</v>
      </c>
      <c r="F350" s="38">
        <f t="shared" si="25"/>
        <v>689</v>
      </c>
      <c r="G350" s="87">
        <f t="shared" si="23"/>
        <v>2756</v>
      </c>
      <c r="H350" s="84"/>
      <c r="I350" s="10"/>
      <c r="J350" s="10"/>
      <c r="K350" s="10"/>
      <c r="L350" s="10"/>
      <c r="M350" s="10"/>
      <c r="N350" s="10">
        <v>1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>
        <v>2</v>
      </c>
      <c r="AS350" s="10"/>
      <c r="AT350" s="10"/>
      <c r="AU350" s="10"/>
      <c r="AV350" s="10"/>
      <c r="AW350" s="10">
        <v>1</v>
      </c>
      <c r="AX350" s="10"/>
      <c r="AY350" s="10"/>
      <c r="AZ350" s="10"/>
      <c r="BA350" s="10"/>
      <c r="BB350" s="10"/>
      <c r="BC350" s="10"/>
      <c r="BD350" s="10"/>
      <c r="BE350" s="10"/>
      <c r="BF350" s="10"/>
      <c r="BG350" s="37"/>
    </row>
    <row r="351" spans="1:59" ht="14.25">
      <c r="A351" s="35">
        <f t="shared" si="26"/>
        <v>337</v>
      </c>
      <c r="B351" s="8" t="s">
        <v>88</v>
      </c>
      <c r="C351" s="7">
        <f t="shared" si="24"/>
        <v>8</v>
      </c>
      <c r="D351" s="11" t="s">
        <v>1333</v>
      </c>
      <c r="E351" s="16">
        <v>720</v>
      </c>
      <c r="F351" s="38">
        <f t="shared" si="25"/>
        <v>763.2</v>
      </c>
      <c r="G351" s="87">
        <f t="shared" si="23"/>
        <v>6105.6</v>
      </c>
      <c r="H351" s="84"/>
      <c r="I351" s="10"/>
      <c r="J351" s="10">
        <v>2</v>
      </c>
      <c r="K351" s="10"/>
      <c r="L351" s="10"/>
      <c r="M351" s="10">
        <v>2</v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>
        <v>2</v>
      </c>
      <c r="AN351" s="10"/>
      <c r="AO351" s="10"/>
      <c r="AP351" s="10"/>
      <c r="AQ351" s="10"/>
      <c r="AR351" s="10">
        <v>2</v>
      </c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37"/>
    </row>
    <row r="352" spans="1:59" ht="14.25">
      <c r="A352" s="35">
        <f t="shared" si="26"/>
        <v>338</v>
      </c>
      <c r="B352" s="8" t="s">
        <v>397</v>
      </c>
      <c r="C352" s="7">
        <f t="shared" si="24"/>
        <v>3</v>
      </c>
      <c r="D352" s="11" t="s">
        <v>1333</v>
      </c>
      <c r="E352" s="16">
        <v>332</v>
      </c>
      <c r="F352" s="38">
        <f t="shared" si="25"/>
        <v>351.92</v>
      </c>
      <c r="G352" s="87">
        <f t="shared" si="23"/>
        <v>1055.76</v>
      </c>
      <c r="H352" s="84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>
        <v>3</v>
      </c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37"/>
    </row>
    <row r="353" spans="1:59" ht="14.25">
      <c r="A353" s="35">
        <f t="shared" si="26"/>
        <v>339</v>
      </c>
      <c r="B353" s="8" t="s">
        <v>257</v>
      </c>
      <c r="C353" s="7">
        <f t="shared" si="24"/>
        <v>5</v>
      </c>
      <c r="D353" s="11" t="s">
        <v>1333</v>
      </c>
      <c r="E353" s="31">
        <v>720</v>
      </c>
      <c r="F353" s="38">
        <f t="shared" si="25"/>
        <v>763.2</v>
      </c>
      <c r="G353" s="87">
        <f t="shared" si="23"/>
        <v>3816</v>
      </c>
      <c r="H353" s="84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>
        <v>1</v>
      </c>
      <c r="AC353" s="10"/>
      <c r="AD353" s="10"/>
      <c r="AE353" s="10"/>
      <c r="AF353" s="10"/>
      <c r="AG353" s="10">
        <v>1</v>
      </c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>
        <v>1</v>
      </c>
      <c r="AU353" s="10"/>
      <c r="AV353" s="10"/>
      <c r="AW353" s="10">
        <v>2</v>
      </c>
      <c r="AX353" s="10"/>
      <c r="AY353" s="10"/>
      <c r="AZ353" s="10"/>
      <c r="BA353" s="10"/>
      <c r="BB353" s="10"/>
      <c r="BC353" s="10"/>
      <c r="BD353" s="10"/>
      <c r="BE353" s="10"/>
      <c r="BF353" s="10"/>
      <c r="BG353" s="37"/>
    </row>
    <row r="354" spans="1:59" ht="14.25">
      <c r="A354" s="35">
        <f t="shared" si="26"/>
        <v>340</v>
      </c>
      <c r="B354" s="8" t="s">
        <v>89</v>
      </c>
      <c r="C354" s="7">
        <f t="shared" si="24"/>
        <v>8</v>
      </c>
      <c r="D354" s="11" t="s">
        <v>1331</v>
      </c>
      <c r="E354" s="31">
        <v>1650</v>
      </c>
      <c r="F354" s="69">
        <f t="shared" si="25"/>
        <v>1749</v>
      </c>
      <c r="G354" s="87">
        <f t="shared" si="23"/>
        <v>13992</v>
      </c>
      <c r="H354" s="84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>
        <v>8</v>
      </c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37"/>
    </row>
    <row r="355" spans="1:59" ht="14.25">
      <c r="A355" s="35">
        <f t="shared" si="26"/>
        <v>341</v>
      </c>
      <c r="B355" s="8" t="s">
        <v>90</v>
      </c>
      <c r="C355" s="7">
        <f aca="true" t="shared" si="27" ref="C355:C417">SUM(H355:BF355)</f>
        <v>0</v>
      </c>
      <c r="D355" s="11" t="s">
        <v>1333</v>
      </c>
      <c r="E355" s="31">
        <v>330</v>
      </c>
      <c r="F355" s="38">
        <f t="shared" si="25"/>
        <v>349.8</v>
      </c>
      <c r="G355" s="87">
        <f t="shared" si="23"/>
        <v>0</v>
      </c>
      <c r="H355" s="84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37"/>
    </row>
    <row r="356" spans="1:59" ht="14.25">
      <c r="A356" s="35">
        <f t="shared" si="26"/>
        <v>342</v>
      </c>
      <c r="B356" s="8" t="s">
        <v>258</v>
      </c>
      <c r="C356" s="7">
        <f t="shared" si="27"/>
        <v>5</v>
      </c>
      <c r="D356" s="11" t="s">
        <v>1333</v>
      </c>
      <c r="E356" s="31">
        <v>6800</v>
      </c>
      <c r="F356" s="69">
        <f t="shared" si="25"/>
        <v>7208</v>
      </c>
      <c r="G356" s="87">
        <f t="shared" si="23"/>
        <v>36040</v>
      </c>
      <c r="H356" s="84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>
        <v>1</v>
      </c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>
        <v>2</v>
      </c>
      <c r="AX356" s="10"/>
      <c r="AY356" s="10"/>
      <c r="AZ356" s="10"/>
      <c r="BA356" s="10">
        <v>2</v>
      </c>
      <c r="BB356" s="10"/>
      <c r="BC356" s="10"/>
      <c r="BD356" s="10"/>
      <c r="BE356" s="10"/>
      <c r="BF356" s="10"/>
      <c r="BG356" s="37"/>
    </row>
    <row r="357" spans="1:59" ht="14.25">
      <c r="A357" s="35">
        <f t="shared" si="26"/>
        <v>343</v>
      </c>
      <c r="B357" s="8" t="s">
        <v>91</v>
      </c>
      <c r="C357" s="7">
        <f t="shared" si="27"/>
        <v>0</v>
      </c>
      <c r="D357" s="11" t="s">
        <v>1333</v>
      </c>
      <c r="E357" s="31">
        <v>68</v>
      </c>
      <c r="F357" s="38">
        <f t="shared" si="25"/>
        <v>72.08</v>
      </c>
      <c r="G357" s="87">
        <f t="shared" si="23"/>
        <v>0</v>
      </c>
      <c r="H357" s="84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37"/>
    </row>
    <row r="358" spans="1:59" ht="14.25">
      <c r="A358" s="35">
        <f t="shared" si="26"/>
        <v>344</v>
      </c>
      <c r="B358" s="8" t="s">
        <v>259</v>
      </c>
      <c r="C358" s="7">
        <f t="shared" si="27"/>
        <v>60</v>
      </c>
      <c r="D358" s="11" t="s">
        <v>1333</v>
      </c>
      <c r="E358" s="31">
        <v>88</v>
      </c>
      <c r="F358" s="38">
        <f t="shared" si="25"/>
        <v>93.28</v>
      </c>
      <c r="G358" s="87">
        <f t="shared" si="23"/>
        <v>5596.8</v>
      </c>
      <c r="H358" s="84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>
        <v>40</v>
      </c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>
        <v>20</v>
      </c>
      <c r="BB358" s="10"/>
      <c r="BC358" s="10"/>
      <c r="BD358" s="10"/>
      <c r="BE358" s="10"/>
      <c r="BF358" s="10"/>
      <c r="BG358" s="37"/>
    </row>
    <row r="359" spans="1:59" ht="14.25">
      <c r="A359" s="35">
        <f t="shared" si="26"/>
        <v>345</v>
      </c>
      <c r="B359" s="8" t="s">
        <v>340</v>
      </c>
      <c r="C359" s="7">
        <f t="shared" si="27"/>
        <v>0</v>
      </c>
      <c r="D359" s="11" t="s">
        <v>1331</v>
      </c>
      <c r="E359" s="31">
        <v>3800</v>
      </c>
      <c r="F359" s="69">
        <f t="shared" si="25"/>
        <v>4028</v>
      </c>
      <c r="G359" s="87">
        <f t="shared" si="23"/>
        <v>0</v>
      </c>
      <c r="H359" s="84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37"/>
    </row>
    <row r="360" spans="1:59" ht="14.25">
      <c r="A360" s="35">
        <f t="shared" si="26"/>
        <v>346</v>
      </c>
      <c r="B360" s="8" t="s">
        <v>92</v>
      </c>
      <c r="C360" s="7">
        <f t="shared" si="27"/>
        <v>2</v>
      </c>
      <c r="D360" s="11" t="s">
        <v>61</v>
      </c>
      <c r="E360" s="31">
        <v>575</v>
      </c>
      <c r="F360" s="38">
        <f t="shared" si="25"/>
        <v>609.5</v>
      </c>
      <c r="G360" s="87">
        <f t="shared" si="23"/>
        <v>1219</v>
      </c>
      <c r="H360" s="84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>
        <v>2</v>
      </c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37"/>
    </row>
    <row r="361" spans="1:59" ht="14.25">
      <c r="A361" s="35">
        <f t="shared" si="26"/>
        <v>347</v>
      </c>
      <c r="B361" s="8" t="s">
        <v>483</v>
      </c>
      <c r="C361" s="7">
        <f t="shared" si="27"/>
        <v>10</v>
      </c>
      <c r="D361" s="11" t="s">
        <v>486</v>
      </c>
      <c r="E361" s="31"/>
      <c r="F361" s="38">
        <v>27</v>
      </c>
      <c r="G361" s="87">
        <f t="shared" si="23"/>
        <v>270</v>
      </c>
      <c r="H361" s="84"/>
      <c r="I361" s="10">
        <v>10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37"/>
    </row>
    <row r="362" spans="1:59" ht="14.25">
      <c r="A362" s="35">
        <f t="shared" si="26"/>
        <v>348</v>
      </c>
      <c r="B362" s="8" t="s">
        <v>484</v>
      </c>
      <c r="C362" s="7">
        <f t="shared" si="27"/>
        <v>7</v>
      </c>
      <c r="D362" s="11" t="s">
        <v>487</v>
      </c>
      <c r="E362" s="31"/>
      <c r="F362" s="38">
        <v>375</v>
      </c>
      <c r="G362" s="87">
        <f t="shared" si="23"/>
        <v>2625</v>
      </c>
      <c r="H362" s="84"/>
      <c r="I362" s="10">
        <v>7</v>
      </c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37"/>
    </row>
    <row r="363" spans="1:59" ht="14.25">
      <c r="A363" s="35">
        <f t="shared" si="26"/>
        <v>349</v>
      </c>
      <c r="B363" s="8" t="s">
        <v>485</v>
      </c>
      <c r="C363" s="7">
        <f t="shared" si="27"/>
        <v>6</v>
      </c>
      <c r="D363" s="11" t="s">
        <v>428</v>
      </c>
      <c r="E363" s="31"/>
      <c r="F363" s="38">
        <v>175</v>
      </c>
      <c r="G363" s="87">
        <f t="shared" si="23"/>
        <v>1050</v>
      </c>
      <c r="H363" s="84"/>
      <c r="I363" s="10">
        <v>6</v>
      </c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37"/>
    </row>
    <row r="364" spans="1:59" ht="14.25">
      <c r="A364" s="35">
        <f t="shared" si="26"/>
        <v>350</v>
      </c>
      <c r="B364" s="8" t="s">
        <v>508</v>
      </c>
      <c r="C364" s="7">
        <f t="shared" si="27"/>
        <v>2</v>
      </c>
      <c r="D364" s="11" t="s">
        <v>509</v>
      </c>
      <c r="E364" s="31"/>
      <c r="F364" s="38">
        <v>590</v>
      </c>
      <c r="G364" s="87">
        <f t="shared" si="23"/>
        <v>1180</v>
      </c>
      <c r="H364" s="84"/>
      <c r="I364" s="10"/>
      <c r="J364" s="10">
        <v>2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37"/>
    </row>
    <row r="365" spans="1:59" ht="14.25">
      <c r="A365" s="35">
        <f t="shared" si="26"/>
        <v>351</v>
      </c>
      <c r="B365" s="8" t="s">
        <v>511</v>
      </c>
      <c r="C365" s="7">
        <f t="shared" si="27"/>
        <v>20</v>
      </c>
      <c r="D365" s="11" t="s">
        <v>1333</v>
      </c>
      <c r="E365" s="31"/>
      <c r="F365" s="38">
        <v>150</v>
      </c>
      <c r="G365" s="87">
        <f t="shared" si="23"/>
        <v>3000</v>
      </c>
      <c r="H365" s="84"/>
      <c r="I365" s="10"/>
      <c r="J365" s="10">
        <v>20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37"/>
    </row>
    <row r="366" spans="1:59" ht="14.25">
      <c r="A366" s="35">
        <f t="shared" si="26"/>
        <v>352</v>
      </c>
      <c r="B366" s="8" t="s">
        <v>526</v>
      </c>
      <c r="C366" s="7">
        <f t="shared" si="27"/>
        <v>1</v>
      </c>
      <c r="D366" s="11" t="s">
        <v>1333</v>
      </c>
      <c r="E366" s="31"/>
      <c r="F366" s="69">
        <v>5000</v>
      </c>
      <c r="G366" s="87">
        <f t="shared" si="23"/>
        <v>5000</v>
      </c>
      <c r="H366" s="84"/>
      <c r="I366" s="10"/>
      <c r="J366" s="10"/>
      <c r="K366" s="10"/>
      <c r="L366" s="10"/>
      <c r="M366" s="10"/>
      <c r="N366" s="10">
        <v>1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37"/>
    </row>
    <row r="367" spans="1:59" ht="14.25">
      <c r="A367" s="35">
        <f t="shared" si="26"/>
        <v>353</v>
      </c>
      <c r="B367" s="8" t="s">
        <v>527</v>
      </c>
      <c r="C367" s="7">
        <f t="shared" si="27"/>
        <v>2</v>
      </c>
      <c r="D367" s="11" t="s">
        <v>1333</v>
      </c>
      <c r="E367" s="31"/>
      <c r="F367" s="38">
        <v>200</v>
      </c>
      <c r="G367" s="87">
        <f t="shared" si="23"/>
        <v>400</v>
      </c>
      <c r="H367" s="84"/>
      <c r="I367" s="10"/>
      <c r="J367" s="10"/>
      <c r="K367" s="10"/>
      <c r="L367" s="10"/>
      <c r="M367" s="10"/>
      <c r="N367" s="10">
        <v>2</v>
      </c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37"/>
    </row>
    <row r="368" spans="1:59" ht="14.25">
      <c r="A368" s="35">
        <f t="shared" si="26"/>
        <v>354</v>
      </c>
      <c r="B368" s="8" t="s">
        <v>920</v>
      </c>
      <c r="C368" s="7">
        <f t="shared" si="27"/>
        <v>150</v>
      </c>
      <c r="D368" s="11" t="s">
        <v>1333</v>
      </c>
      <c r="E368" s="31"/>
      <c r="F368" s="38">
        <v>15</v>
      </c>
      <c r="G368" s="87">
        <f t="shared" si="23"/>
        <v>2250</v>
      </c>
      <c r="H368" s="84"/>
      <c r="I368" s="10"/>
      <c r="J368" s="10"/>
      <c r="K368" s="10"/>
      <c r="L368" s="10"/>
      <c r="M368" s="10"/>
      <c r="N368" s="10">
        <v>50</v>
      </c>
      <c r="O368" s="10"/>
      <c r="P368" s="10"/>
      <c r="Q368" s="10"/>
      <c r="R368" s="10"/>
      <c r="S368" s="10"/>
      <c r="T368" s="10"/>
      <c r="U368" s="10"/>
      <c r="V368" s="10"/>
      <c r="W368" s="10">
        <v>100</v>
      </c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37"/>
    </row>
    <row r="369" spans="1:59" ht="14.25">
      <c r="A369" s="35">
        <f t="shared" si="26"/>
        <v>355</v>
      </c>
      <c r="B369" s="8" t="s">
        <v>528</v>
      </c>
      <c r="C369" s="7">
        <f t="shared" si="27"/>
        <v>2</v>
      </c>
      <c r="D369" s="11" t="s">
        <v>1333</v>
      </c>
      <c r="E369" s="31"/>
      <c r="F369" s="38">
        <v>400</v>
      </c>
      <c r="G369" s="87">
        <f t="shared" si="23"/>
        <v>800</v>
      </c>
      <c r="H369" s="84"/>
      <c r="I369" s="10"/>
      <c r="J369" s="10"/>
      <c r="K369" s="10"/>
      <c r="L369" s="10"/>
      <c r="M369" s="10"/>
      <c r="N369" s="10">
        <v>2</v>
      </c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37"/>
    </row>
    <row r="370" spans="1:59" ht="14.25">
      <c r="A370" s="35">
        <f t="shared" si="26"/>
        <v>356</v>
      </c>
      <c r="B370" s="8" t="s">
        <v>529</v>
      </c>
      <c r="C370" s="7">
        <f t="shared" si="27"/>
        <v>1</v>
      </c>
      <c r="D370" s="11" t="s">
        <v>1333</v>
      </c>
      <c r="E370" s="31"/>
      <c r="F370" s="69">
        <v>2000</v>
      </c>
      <c r="G370" s="87">
        <f t="shared" si="23"/>
        <v>2000</v>
      </c>
      <c r="H370" s="84"/>
      <c r="I370" s="10"/>
      <c r="J370" s="10"/>
      <c r="K370" s="10"/>
      <c r="L370" s="10"/>
      <c r="M370" s="10"/>
      <c r="N370" s="10">
        <v>1</v>
      </c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37"/>
    </row>
    <row r="371" spans="1:59" ht="14.25">
      <c r="A371" s="35">
        <f t="shared" si="26"/>
        <v>357</v>
      </c>
      <c r="B371" s="8" t="s">
        <v>581</v>
      </c>
      <c r="C371" s="7">
        <f t="shared" si="27"/>
        <v>3</v>
      </c>
      <c r="D371" s="11" t="s">
        <v>582</v>
      </c>
      <c r="E371" s="31"/>
      <c r="F371" s="38">
        <v>47.7</v>
      </c>
      <c r="G371" s="87">
        <f t="shared" si="23"/>
        <v>143.10000000000002</v>
      </c>
      <c r="H371" s="84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>
        <v>3</v>
      </c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37"/>
    </row>
    <row r="372" spans="1:59" ht="14.25">
      <c r="A372" s="35">
        <f t="shared" si="26"/>
        <v>358</v>
      </c>
      <c r="B372" s="8" t="s">
        <v>603</v>
      </c>
      <c r="C372" s="7">
        <f t="shared" si="27"/>
        <v>1</v>
      </c>
      <c r="D372" s="11" t="s">
        <v>1331</v>
      </c>
      <c r="E372" s="31"/>
      <c r="F372" s="69">
        <v>2100</v>
      </c>
      <c r="G372" s="87">
        <f t="shared" si="23"/>
        <v>2100</v>
      </c>
      <c r="H372" s="84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>
        <v>1</v>
      </c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37"/>
    </row>
    <row r="373" spans="1:59" ht="14.25">
      <c r="A373" s="35">
        <f t="shared" si="26"/>
        <v>359</v>
      </c>
      <c r="B373" s="8" t="s">
        <v>604</v>
      </c>
      <c r="C373" s="7">
        <f t="shared" si="27"/>
        <v>2</v>
      </c>
      <c r="D373" s="11" t="s">
        <v>1331</v>
      </c>
      <c r="E373" s="31"/>
      <c r="F373" s="69">
        <v>1640</v>
      </c>
      <c r="G373" s="87">
        <f t="shared" si="23"/>
        <v>3280</v>
      </c>
      <c r="H373" s="84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>
        <v>2</v>
      </c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37"/>
    </row>
    <row r="374" spans="1:59" ht="14.25">
      <c r="A374" s="35">
        <f t="shared" si="26"/>
        <v>360</v>
      </c>
      <c r="B374" s="8" t="s">
        <v>605</v>
      </c>
      <c r="C374" s="7">
        <f t="shared" si="27"/>
        <v>40</v>
      </c>
      <c r="D374" s="11" t="s">
        <v>1377</v>
      </c>
      <c r="E374" s="31"/>
      <c r="F374" s="38">
        <v>265</v>
      </c>
      <c r="G374" s="87">
        <f t="shared" si="23"/>
        <v>10600</v>
      </c>
      <c r="H374" s="84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>
        <v>40</v>
      </c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37"/>
    </row>
    <row r="375" spans="1:59" ht="14.25">
      <c r="A375" s="35">
        <f t="shared" si="26"/>
        <v>361</v>
      </c>
      <c r="B375" s="8" t="s">
        <v>606</v>
      </c>
      <c r="C375" s="7">
        <f t="shared" si="27"/>
        <v>40</v>
      </c>
      <c r="D375" s="11" t="s">
        <v>1377</v>
      </c>
      <c r="E375" s="31"/>
      <c r="F375" s="38">
        <v>185</v>
      </c>
      <c r="G375" s="87">
        <f t="shared" si="23"/>
        <v>7400</v>
      </c>
      <c r="H375" s="84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>
        <v>40</v>
      </c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37"/>
    </row>
    <row r="376" spans="1:59" ht="14.25">
      <c r="A376" s="35">
        <f t="shared" si="26"/>
        <v>362</v>
      </c>
      <c r="B376" s="8" t="s">
        <v>607</v>
      </c>
      <c r="C376" s="7">
        <f t="shared" si="27"/>
        <v>20</v>
      </c>
      <c r="D376" s="11" t="s">
        <v>123</v>
      </c>
      <c r="E376" s="31"/>
      <c r="F376" s="38">
        <v>220</v>
      </c>
      <c r="G376" s="87">
        <f t="shared" si="23"/>
        <v>4400</v>
      </c>
      <c r="H376" s="84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>
        <v>20</v>
      </c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37"/>
    </row>
    <row r="377" spans="1:59" ht="14.25">
      <c r="A377" s="35">
        <f t="shared" si="26"/>
        <v>363</v>
      </c>
      <c r="B377" s="8" t="s">
        <v>608</v>
      </c>
      <c r="C377" s="7">
        <f t="shared" si="27"/>
        <v>8</v>
      </c>
      <c r="D377" s="11" t="s">
        <v>1317</v>
      </c>
      <c r="E377" s="31"/>
      <c r="F377" s="38">
        <v>420</v>
      </c>
      <c r="G377" s="87">
        <f t="shared" si="23"/>
        <v>3360</v>
      </c>
      <c r="H377" s="84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>
        <v>8</v>
      </c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37"/>
    </row>
    <row r="378" spans="1:59" ht="14.25">
      <c r="A378" s="35">
        <f t="shared" si="26"/>
        <v>364</v>
      </c>
      <c r="B378" s="8" t="s">
        <v>609</v>
      </c>
      <c r="C378" s="7">
        <f t="shared" si="27"/>
        <v>40</v>
      </c>
      <c r="D378" s="11" t="s">
        <v>123</v>
      </c>
      <c r="E378" s="31"/>
      <c r="F378" s="38">
        <v>48</v>
      </c>
      <c r="G378" s="87">
        <f t="shared" si="23"/>
        <v>1920</v>
      </c>
      <c r="H378" s="84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>
        <v>40</v>
      </c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37"/>
    </row>
    <row r="379" spans="1:59" ht="14.25">
      <c r="A379" s="35">
        <f t="shared" si="26"/>
        <v>365</v>
      </c>
      <c r="B379" s="8" t="s">
        <v>610</v>
      </c>
      <c r="C379" s="7">
        <f t="shared" si="27"/>
        <v>60</v>
      </c>
      <c r="D379" s="11" t="s">
        <v>123</v>
      </c>
      <c r="E379" s="31"/>
      <c r="F379" s="38">
        <v>148</v>
      </c>
      <c r="G379" s="87">
        <f t="shared" si="23"/>
        <v>8880</v>
      </c>
      <c r="H379" s="84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>
        <v>60</v>
      </c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37"/>
    </row>
    <row r="380" spans="1:59" ht="14.25">
      <c r="A380" s="35">
        <f t="shared" si="26"/>
        <v>366</v>
      </c>
      <c r="B380" s="8" t="s">
        <v>611</v>
      </c>
      <c r="C380" s="7">
        <f t="shared" si="27"/>
        <v>20</v>
      </c>
      <c r="D380" s="11" t="s">
        <v>1317</v>
      </c>
      <c r="E380" s="31"/>
      <c r="F380" s="38">
        <v>85</v>
      </c>
      <c r="G380" s="87">
        <f t="shared" si="23"/>
        <v>1700</v>
      </c>
      <c r="H380" s="84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>
        <v>20</v>
      </c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37"/>
    </row>
    <row r="381" spans="1:59" ht="14.25">
      <c r="A381" s="35">
        <f t="shared" si="26"/>
        <v>367</v>
      </c>
      <c r="B381" s="8" t="s">
        <v>612</v>
      </c>
      <c r="C381" s="7">
        <f t="shared" si="27"/>
        <v>80</v>
      </c>
      <c r="D381" s="11" t="s">
        <v>123</v>
      </c>
      <c r="E381" s="31"/>
      <c r="F381" s="38">
        <v>160</v>
      </c>
      <c r="G381" s="87">
        <f t="shared" si="23"/>
        <v>12800</v>
      </c>
      <c r="H381" s="84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>
        <v>80</v>
      </c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37"/>
    </row>
    <row r="382" spans="1:59" ht="14.25">
      <c r="A382" s="35">
        <f t="shared" si="26"/>
        <v>368</v>
      </c>
      <c r="B382" s="8" t="s">
        <v>613</v>
      </c>
      <c r="C382" s="7">
        <f t="shared" si="27"/>
        <v>200</v>
      </c>
      <c r="D382" s="11" t="s">
        <v>509</v>
      </c>
      <c r="E382" s="31"/>
      <c r="F382" s="38">
        <v>28</v>
      </c>
      <c r="G382" s="87">
        <f t="shared" si="23"/>
        <v>5600</v>
      </c>
      <c r="H382" s="84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>
        <v>200</v>
      </c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37"/>
    </row>
    <row r="383" spans="1:59" ht="14.25">
      <c r="A383" s="35">
        <f t="shared" si="26"/>
        <v>369</v>
      </c>
      <c r="B383" s="8" t="s">
        <v>614</v>
      </c>
      <c r="C383" s="7">
        <f t="shared" si="27"/>
        <v>200</v>
      </c>
      <c r="D383" s="11" t="s">
        <v>509</v>
      </c>
      <c r="E383" s="31"/>
      <c r="F383" s="38">
        <v>55</v>
      </c>
      <c r="G383" s="87">
        <f t="shared" si="23"/>
        <v>11000</v>
      </c>
      <c r="H383" s="84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>
        <v>200</v>
      </c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37"/>
    </row>
    <row r="384" spans="1:59" ht="14.25">
      <c r="A384" s="35">
        <f t="shared" si="26"/>
        <v>370</v>
      </c>
      <c r="B384" s="8" t="s">
        <v>615</v>
      </c>
      <c r="C384" s="7">
        <f t="shared" si="27"/>
        <v>200</v>
      </c>
      <c r="D384" s="11" t="s">
        <v>509</v>
      </c>
      <c r="E384" s="31"/>
      <c r="F384" s="38">
        <v>75</v>
      </c>
      <c r="G384" s="87">
        <f t="shared" si="23"/>
        <v>15000</v>
      </c>
      <c r="H384" s="84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>
        <v>200</v>
      </c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37"/>
    </row>
    <row r="385" spans="1:59" ht="14.25">
      <c r="A385" s="35">
        <f t="shared" si="26"/>
        <v>371</v>
      </c>
      <c r="B385" s="8" t="s">
        <v>616</v>
      </c>
      <c r="C385" s="7">
        <f t="shared" si="27"/>
        <v>40</v>
      </c>
      <c r="D385" s="11" t="s">
        <v>1317</v>
      </c>
      <c r="E385" s="31"/>
      <c r="F385" s="38">
        <v>135</v>
      </c>
      <c r="G385" s="87">
        <f t="shared" si="23"/>
        <v>5400</v>
      </c>
      <c r="H385" s="84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>
        <v>40</v>
      </c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37"/>
    </row>
    <row r="386" spans="1:59" ht="14.25">
      <c r="A386" s="35">
        <f t="shared" si="26"/>
        <v>372</v>
      </c>
      <c r="B386" s="8" t="s">
        <v>619</v>
      </c>
      <c r="C386" s="7">
        <f t="shared" si="27"/>
        <v>1</v>
      </c>
      <c r="D386" s="11" t="s">
        <v>1333</v>
      </c>
      <c r="E386" s="31"/>
      <c r="F386" s="69">
        <v>1800</v>
      </c>
      <c r="G386" s="87">
        <f t="shared" si="23"/>
        <v>1800</v>
      </c>
      <c r="H386" s="84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>
        <v>1</v>
      </c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37"/>
    </row>
    <row r="387" spans="1:59" ht="14.25">
      <c r="A387" s="35">
        <f t="shared" si="26"/>
        <v>373</v>
      </c>
      <c r="B387" s="8" t="s">
        <v>620</v>
      </c>
      <c r="C387" s="7">
        <f t="shared" si="27"/>
        <v>1</v>
      </c>
      <c r="D387" s="11" t="s">
        <v>1333</v>
      </c>
      <c r="E387" s="31"/>
      <c r="F387" s="69">
        <v>3000</v>
      </c>
      <c r="G387" s="87">
        <f t="shared" si="23"/>
        <v>3000</v>
      </c>
      <c r="H387" s="84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>
        <v>1</v>
      </c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37"/>
    </row>
    <row r="388" spans="1:59" ht="14.25">
      <c r="A388" s="35">
        <f t="shared" si="26"/>
        <v>374</v>
      </c>
      <c r="B388" s="8" t="s">
        <v>621</v>
      </c>
      <c r="C388" s="7">
        <f t="shared" si="27"/>
        <v>1</v>
      </c>
      <c r="D388" s="11" t="s">
        <v>1333</v>
      </c>
      <c r="E388" s="31"/>
      <c r="F388" s="69">
        <v>1590</v>
      </c>
      <c r="G388" s="87">
        <f t="shared" si="23"/>
        <v>1590</v>
      </c>
      <c r="H388" s="84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>
        <v>1</v>
      </c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37"/>
    </row>
    <row r="389" spans="1:59" ht="14.25">
      <c r="A389" s="35">
        <f t="shared" si="26"/>
        <v>375</v>
      </c>
      <c r="B389" s="8" t="s">
        <v>622</v>
      </c>
      <c r="C389" s="7">
        <f t="shared" si="27"/>
        <v>50</v>
      </c>
      <c r="D389" s="11" t="s">
        <v>1333</v>
      </c>
      <c r="E389" s="31"/>
      <c r="F389" s="69">
        <v>3325</v>
      </c>
      <c r="G389" s="87">
        <f t="shared" si="23"/>
        <v>166250</v>
      </c>
      <c r="H389" s="84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>
        <v>50</v>
      </c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37"/>
    </row>
    <row r="390" spans="1:59" ht="14.25">
      <c r="A390" s="35">
        <f t="shared" si="26"/>
        <v>376</v>
      </c>
      <c r="B390" s="8" t="s">
        <v>623</v>
      </c>
      <c r="C390" s="7">
        <f t="shared" si="27"/>
        <v>24</v>
      </c>
      <c r="D390" s="11" t="s">
        <v>1333</v>
      </c>
      <c r="E390" s="31"/>
      <c r="F390" s="69">
        <v>2240</v>
      </c>
      <c r="G390" s="87">
        <f t="shared" si="23"/>
        <v>53760</v>
      </c>
      <c r="H390" s="84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>
        <v>24</v>
      </c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37"/>
    </row>
    <row r="391" spans="1:59" ht="14.25">
      <c r="A391" s="35">
        <f t="shared" si="26"/>
        <v>377</v>
      </c>
      <c r="B391" s="8" t="s">
        <v>624</v>
      </c>
      <c r="C391" s="7">
        <f t="shared" si="27"/>
        <v>1</v>
      </c>
      <c r="D391" s="11" t="s">
        <v>1403</v>
      </c>
      <c r="E391" s="31"/>
      <c r="F391" s="38">
        <v>140</v>
      </c>
      <c r="G391" s="87">
        <f t="shared" si="23"/>
        <v>140</v>
      </c>
      <c r="H391" s="84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>
        <v>1</v>
      </c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37"/>
    </row>
    <row r="392" spans="1:59" ht="14.25">
      <c r="A392" s="35">
        <f t="shared" si="26"/>
        <v>378</v>
      </c>
      <c r="B392" s="8" t="s">
        <v>625</v>
      </c>
      <c r="C392" s="7">
        <f t="shared" si="27"/>
        <v>2</v>
      </c>
      <c r="D392" s="11" t="s">
        <v>1333</v>
      </c>
      <c r="E392" s="31"/>
      <c r="F392" s="38">
        <v>160</v>
      </c>
      <c r="G392" s="87">
        <f t="shared" si="23"/>
        <v>320</v>
      </c>
      <c r="H392" s="84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>
        <v>2</v>
      </c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37"/>
    </row>
    <row r="393" spans="1:59" ht="14.25">
      <c r="A393" s="35">
        <f t="shared" si="26"/>
        <v>379</v>
      </c>
      <c r="B393" s="8" t="s">
        <v>626</v>
      </c>
      <c r="C393" s="7">
        <f t="shared" si="27"/>
        <v>2</v>
      </c>
      <c r="D393" s="11" t="s">
        <v>1333</v>
      </c>
      <c r="E393" s="31"/>
      <c r="F393" s="38">
        <v>190</v>
      </c>
      <c r="G393" s="87">
        <f t="shared" si="23"/>
        <v>380</v>
      </c>
      <c r="H393" s="84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>
        <v>2</v>
      </c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37"/>
    </row>
    <row r="394" spans="1:59" ht="14.25">
      <c r="A394" s="35">
        <f t="shared" si="26"/>
        <v>380</v>
      </c>
      <c r="B394" s="8" t="s">
        <v>627</v>
      </c>
      <c r="C394" s="7">
        <f t="shared" si="27"/>
        <v>6</v>
      </c>
      <c r="D394" s="11" t="s">
        <v>1333</v>
      </c>
      <c r="E394" s="31"/>
      <c r="F394" s="38">
        <v>620</v>
      </c>
      <c r="G394" s="87">
        <f t="shared" si="23"/>
        <v>3720</v>
      </c>
      <c r="H394" s="84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>
        <v>6</v>
      </c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37"/>
    </row>
    <row r="395" spans="1:59" ht="14.25">
      <c r="A395" s="35">
        <f t="shared" si="26"/>
        <v>381</v>
      </c>
      <c r="B395" s="8" t="s">
        <v>628</v>
      </c>
      <c r="C395" s="7">
        <f t="shared" si="27"/>
        <v>1</v>
      </c>
      <c r="D395" s="11" t="s">
        <v>636</v>
      </c>
      <c r="E395" s="31"/>
      <c r="F395" s="38">
        <v>360</v>
      </c>
      <c r="G395" s="87">
        <f t="shared" si="23"/>
        <v>360</v>
      </c>
      <c r="H395" s="84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>
        <v>1</v>
      </c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37"/>
    </row>
    <row r="396" spans="1:59" ht="14.25">
      <c r="A396" s="35">
        <f t="shared" si="26"/>
        <v>382</v>
      </c>
      <c r="B396" s="8" t="s">
        <v>629</v>
      </c>
      <c r="C396" s="7">
        <f t="shared" si="27"/>
        <v>4</v>
      </c>
      <c r="D396" s="11" t="s">
        <v>1333</v>
      </c>
      <c r="E396" s="31"/>
      <c r="F396" s="38">
        <v>65</v>
      </c>
      <c r="G396" s="87">
        <f t="shared" si="23"/>
        <v>260</v>
      </c>
      <c r="H396" s="84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>
        <v>4</v>
      </c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37"/>
    </row>
    <row r="397" spans="1:59" ht="14.25">
      <c r="A397" s="35">
        <f t="shared" si="26"/>
        <v>383</v>
      </c>
      <c r="B397" s="8" t="s">
        <v>630</v>
      </c>
      <c r="C397" s="7">
        <f t="shared" si="27"/>
        <v>4</v>
      </c>
      <c r="D397" s="11" t="s">
        <v>1333</v>
      </c>
      <c r="E397" s="31"/>
      <c r="F397" s="38">
        <v>10</v>
      </c>
      <c r="G397" s="87">
        <f t="shared" si="23"/>
        <v>40</v>
      </c>
      <c r="H397" s="84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>
        <v>4</v>
      </c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37"/>
    </row>
    <row r="398" spans="1:59" ht="14.25">
      <c r="A398" s="35">
        <f t="shared" si="26"/>
        <v>384</v>
      </c>
      <c r="B398" s="8" t="s">
        <v>631</v>
      </c>
      <c r="C398" s="7">
        <f t="shared" si="27"/>
        <v>6</v>
      </c>
      <c r="D398" s="11" t="s">
        <v>1333</v>
      </c>
      <c r="E398" s="31"/>
      <c r="F398" s="38">
        <v>120</v>
      </c>
      <c r="G398" s="87">
        <f t="shared" si="23"/>
        <v>720</v>
      </c>
      <c r="H398" s="84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>
        <v>6</v>
      </c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37"/>
    </row>
    <row r="399" spans="1:59" ht="14.25">
      <c r="A399" s="35">
        <f t="shared" si="26"/>
        <v>385</v>
      </c>
      <c r="B399" s="8" t="s">
        <v>632</v>
      </c>
      <c r="C399" s="7">
        <f t="shared" si="27"/>
        <v>2</v>
      </c>
      <c r="D399" s="11" t="s">
        <v>637</v>
      </c>
      <c r="E399" s="31"/>
      <c r="F399" s="38">
        <v>48</v>
      </c>
      <c r="G399" s="87">
        <f t="shared" si="23"/>
        <v>96</v>
      </c>
      <c r="H399" s="84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>
        <v>2</v>
      </c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37"/>
    </row>
    <row r="400" spans="1:59" ht="14.25">
      <c r="A400" s="35">
        <f t="shared" si="26"/>
        <v>386</v>
      </c>
      <c r="B400" s="8" t="s">
        <v>633</v>
      </c>
      <c r="C400" s="7">
        <f t="shared" si="27"/>
        <v>1</v>
      </c>
      <c r="D400" s="11" t="s">
        <v>1333</v>
      </c>
      <c r="E400" s="31"/>
      <c r="F400" s="38">
        <v>230</v>
      </c>
      <c r="G400" s="87">
        <f t="shared" si="23"/>
        <v>230</v>
      </c>
      <c r="H400" s="84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>
        <v>1</v>
      </c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37"/>
    </row>
    <row r="401" spans="1:59" ht="14.25">
      <c r="A401" s="35">
        <f t="shared" si="26"/>
        <v>387</v>
      </c>
      <c r="B401" s="8" t="s">
        <v>634</v>
      </c>
      <c r="C401" s="7">
        <f t="shared" si="27"/>
        <v>1</v>
      </c>
      <c r="D401" s="11" t="s">
        <v>1338</v>
      </c>
      <c r="E401" s="31"/>
      <c r="F401" s="38">
        <v>450</v>
      </c>
      <c r="G401" s="87">
        <f t="shared" si="23"/>
        <v>450</v>
      </c>
      <c r="H401" s="84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>
        <v>1</v>
      </c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37"/>
    </row>
    <row r="402" spans="1:59" ht="14.25">
      <c r="A402" s="35">
        <f aca="true" t="shared" si="28" ref="A402:A465">(A401+1)</f>
        <v>388</v>
      </c>
      <c r="B402" s="8" t="s">
        <v>635</v>
      </c>
      <c r="C402" s="7">
        <f t="shared" si="27"/>
        <v>50</v>
      </c>
      <c r="D402" s="11" t="s">
        <v>123</v>
      </c>
      <c r="E402" s="31"/>
      <c r="F402" s="38">
        <v>285</v>
      </c>
      <c r="G402" s="87">
        <f t="shared" si="23"/>
        <v>14250</v>
      </c>
      <c r="H402" s="84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>
        <v>50</v>
      </c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37"/>
    </row>
    <row r="403" spans="1:59" ht="14.25">
      <c r="A403" s="35">
        <f t="shared" si="28"/>
        <v>389</v>
      </c>
      <c r="B403" s="8" t="s">
        <v>638</v>
      </c>
      <c r="C403" s="7">
        <f t="shared" si="27"/>
        <v>100</v>
      </c>
      <c r="D403" s="11" t="s">
        <v>123</v>
      </c>
      <c r="E403" s="31"/>
      <c r="F403" s="38">
        <v>285</v>
      </c>
      <c r="G403" s="87">
        <f t="shared" si="23"/>
        <v>28500</v>
      </c>
      <c r="H403" s="84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>
        <v>100</v>
      </c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37"/>
    </row>
    <row r="404" spans="1:59" ht="14.25">
      <c r="A404" s="35">
        <f t="shared" si="28"/>
        <v>390</v>
      </c>
      <c r="B404" s="8" t="s">
        <v>1613</v>
      </c>
      <c r="C404" s="7">
        <f t="shared" si="27"/>
        <v>50</v>
      </c>
      <c r="D404" s="11" t="s">
        <v>123</v>
      </c>
      <c r="E404" s="31"/>
      <c r="F404" s="38">
        <v>250</v>
      </c>
      <c r="G404" s="87">
        <f t="shared" si="23"/>
        <v>12500</v>
      </c>
      <c r="H404" s="84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>
        <v>50</v>
      </c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37"/>
    </row>
    <row r="405" spans="1:59" ht="14.25">
      <c r="A405" s="35">
        <f t="shared" si="28"/>
        <v>391</v>
      </c>
      <c r="B405" s="8" t="s">
        <v>639</v>
      </c>
      <c r="C405" s="7">
        <f t="shared" si="27"/>
        <v>12</v>
      </c>
      <c r="D405" s="11" t="s">
        <v>123</v>
      </c>
      <c r="E405" s="31"/>
      <c r="F405" s="38">
        <v>880</v>
      </c>
      <c r="G405" s="87">
        <f t="shared" si="23"/>
        <v>10560</v>
      </c>
      <c r="H405" s="84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>
        <v>12</v>
      </c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37"/>
    </row>
    <row r="406" spans="1:59" ht="14.25">
      <c r="A406" s="35">
        <f t="shared" si="28"/>
        <v>392</v>
      </c>
      <c r="B406" s="8" t="s">
        <v>640</v>
      </c>
      <c r="C406" s="7">
        <f t="shared" si="27"/>
        <v>11</v>
      </c>
      <c r="D406" s="11" t="s">
        <v>123</v>
      </c>
      <c r="E406" s="31"/>
      <c r="F406" s="38">
        <v>320</v>
      </c>
      <c r="G406" s="87">
        <f t="shared" si="23"/>
        <v>3520</v>
      </c>
      <c r="H406" s="84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>
        <v>11</v>
      </c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37"/>
    </row>
    <row r="407" spans="1:59" ht="14.25">
      <c r="A407" s="35">
        <f t="shared" si="28"/>
        <v>393</v>
      </c>
      <c r="B407" s="8" t="s">
        <v>641</v>
      </c>
      <c r="C407" s="7">
        <f t="shared" si="27"/>
        <v>2</v>
      </c>
      <c r="D407" s="11" t="s">
        <v>123</v>
      </c>
      <c r="E407" s="31"/>
      <c r="F407" s="38">
        <v>462</v>
      </c>
      <c r="G407" s="87">
        <f t="shared" si="23"/>
        <v>924</v>
      </c>
      <c r="H407" s="84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>
        <v>2</v>
      </c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37"/>
    </row>
    <row r="408" spans="1:59" ht="14.25">
      <c r="A408" s="35">
        <f t="shared" si="28"/>
        <v>394</v>
      </c>
      <c r="B408" s="8" t="s">
        <v>642</v>
      </c>
      <c r="C408" s="7">
        <f t="shared" si="27"/>
        <v>1</v>
      </c>
      <c r="D408" s="11" t="s">
        <v>1333</v>
      </c>
      <c r="E408" s="31"/>
      <c r="F408" s="38">
        <v>616</v>
      </c>
      <c r="G408" s="87">
        <f t="shared" si="23"/>
        <v>616</v>
      </c>
      <c r="H408" s="84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>
        <v>1</v>
      </c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37"/>
    </row>
    <row r="409" spans="1:59" ht="14.25">
      <c r="A409" s="35">
        <f t="shared" si="28"/>
        <v>395</v>
      </c>
      <c r="B409" s="8" t="s">
        <v>643</v>
      </c>
      <c r="C409" s="7">
        <f t="shared" si="27"/>
        <v>1</v>
      </c>
      <c r="D409" s="11" t="s">
        <v>1333</v>
      </c>
      <c r="E409" s="31"/>
      <c r="F409" s="38">
        <v>176</v>
      </c>
      <c r="G409" s="87">
        <f t="shared" si="23"/>
        <v>176</v>
      </c>
      <c r="H409" s="84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>
        <v>1</v>
      </c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37"/>
    </row>
    <row r="410" spans="1:59" ht="14.25">
      <c r="A410" s="35">
        <f t="shared" si="28"/>
        <v>396</v>
      </c>
      <c r="B410" s="8" t="s">
        <v>644</v>
      </c>
      <c r="C410" s="7">
        <f t="shared" si="27"/>
        <v>1</v>
      </c>
      <c r="D410" s="11" t="s">
        <v>1333</v>
      </c>
      <c r="E410" s="31"/>
      <c r="F410" s="38">
        <v>209</v>
      </c>
      <c r="G410" s="87">
        <f t="shared" si="23"/>
        <v>209</v>
      </c>
      <c r="H410" s="84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>
        <v>1</v>
      </c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37"/>
    </row>
    <row r="411" spans="1:59" ht="14.25">
      <c r="A411" s="35">
        <f t="shared" si="28"/>
        <v>397</v>
      </c>
      <c r="B411" s="8" t="s">
        <v>645</v>
      </c>
      <c r="C411" s="7">
        <f t="shared" si="27"/>
        <v>1</v>
      </c>
      <c r="D411" s="11" t="s">
        <v>1403</v>
      </c>
      <c r="E411" s="31"/>
      <c r="F411" s="38">
        <v>185</v>
      </c>
      <c r="G411" s="87">
        <f t="shared" si="23"/>
        <v>185</v>
      </c>
      <c r="H411" s="84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>
        <v>1</v>
      </c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37"/>
    </row>
    <row r="412" spans="1:59" ht="14.25">
      <c r="A412" s="35">
        <f t="shared" si="28"/>
        <v>398</v>
      </c>
      <c r="B412" s="8" t="s">
        <v>646</v>
      </c>
      <c r="C412" s="7">
        <f t="shared" si="27"/>
        <v>24</v>
      </c>
      <c r="D412" s="11" t="s">
        <v>123</v>
      </c>
      <c r="E412" s="31"/>
      <c r="F412" s="38">
        <v>148.5</v>
      </c>
      <c r="G412" s="87">
        <f t="shared" si="23"/>
        <v>3564</v>
      </c>
      <c r="H412" s="84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>
        <v>24</v>
      </c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37"/>
    </row>
    <row r="413" spans="1:59" ht="14.25">
      <c r="A413" s="35">
        <f t="shared" si="28"/>
        <v>399</v>
      </c>
      <c r="B413" s="8" t="s">
        <v>647</v>
      </c>
      <c r="C413" s="7">
        <f t="shared" si="27"/>
        <v>10</v>
      </c>
      <c r="D413" s="11" t="s">
        <v>123</v>
      </c>
      <c r="E413" s="31"/>
      <c r="F413" s="69">
        <v>1000</v>
      </c>
      <c r="G413" s="87">
        <f t="shared" si="23"/>
        <v>10000</v>
      </c>
      <c r="H413" s="84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>
        <v>10</v>
      </c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37"/>
    </row>
    <row r="414" spans="1:59" ht="14.25">
      <c r="A414" s="35">
        <f t="shared" si="28"/>
        <v>400</v>
      </c>
      <c r="B414" s="8" t="s">
        <v>943</v>
      </c>
      <c r="C414" s="7">
        <f t="shared" si="27"/>
        <v>1</v>
      </c>
      <c r="D414" s="11" t="s">
        <v>123</v>
      </c>
      <c r="E414" s="31"/>
      <c r="F414" s="69">
        <v>9000</v>
      </c>
      <c r="G414" s="87">
        <f t="shared" si="23"/>
        <v>9000</v>
      </c>
      <c r="H414" s="84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>
        <v>1</v>
      </c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37"/>
    </row>
    <row r="415" spans="1:59" ht="14.25">
      <c r="A415" s="35">
        <f t="shared" si="28"/>
        <v>401</v>
      </c>
      <c r="B415" s="8" t="s">
        <v>946</v>
      </c>
      <c r="C415" s="7">
        <f t="shared" si="27"/>
        <v>2</v>
      </c>
      <c r="D415" s="11" t="s">
        <v>1333</v>
      </c>
      <c r="E415" s="31"/>
      <c r="F415" s="38">
        <v>350</v>
      </c>
      <c r="G415" s="87">
        <f t="shared" si="23"/>
        <v>700</v>
      </c>
      <c r="H415" s="84"/>
      <c r="I415" s="10"/>
      <c r="J415" s="10"/>
      <c r="K415" s="10"/>
      <c r="L415" s="10"/>
      <c r="M415" s="10"/>
      <c r="N415" s="10"/>
      <c r="O415" s="10"/>
      <c r="P415" s="10"/>
      <c r="Q415" s="10">
        <v>2</v>
      </c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37"/>
    </row>
    <row r="416" spans="1:59" ht="14.25">
      <c r="A416" s="35">
        <f t="shared" si="28"/>
        <v>402</v>
      </c>
      <c r="B416" s="8" t="s">
        <v>947</v>
      </c>
      <c r="C416" s="7">
        <f t="shared" si="27"/>
        <v>24</v>
      </c>
      <c r="D416" s="11" t="s">
        <v>118</v>
      </c>
      <c r="E416" s="31"/>
      <c r="F416" s="38">
        <v>30</v>
      </c>
      <c r="G416" s="87">
        <f t="shared" si="23"/>
        <v>720</v>
      </c>
      <c r="H416" s="84"/>
      <c r="I416" s="10"/>
      <c r="J416" s="10"/>
      <c r="K416" s="10"/>
      <c r="L416" s="10"/>
      <c r="M416" s="10"/>
      <c r="N416" s="10"/>
      <c r="O416" s="10"/>
      <c r="P416" s="10"/>
      <c r="Q416" s="10">
        <v>24</v>
      </c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37"/>
    </row>
    <row r="417" spans="1:59" ht="14.25">
      <c r="A417" s="35">
        <f t="shared" si="28"/>
        <v>403</v>
      </c>
      <c r="B417" s="8" t="s">
        <v>970</v>
      </c>
      <c r="C417" s="7">
        <f t="shared" si="27"/>
        <v>5</v>
      </c>
      <c r="D417" s="11" t="s">
        <v>1333</v>
      </c>
      <c r="E417" s="31"/>
      <c r="F417" s="38">
        <v>450</v>
      </c>
      <c r="G417" s="87">
        <f t="shared" si="23"/>
        <v>2250</v>
      </c>
      <c r="H417" s="84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>
        <v>5</v>
      </c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37"/>
    </row>
    <row r="418" spans="1:59" ht="14.25">
      <c r="A418" s="35">
        <f t="shared" si="28"/>
        <v>404</v>
      </c>
      <c r="B418" s="8" t="s">
        <v>971</v>
      </c>
      <c r="C418" s="7">
        <f aca="true" t="shared" si="29" ref="C418:C449">SUM(H418:BF418)</f>
        <v>36</v>
      </c>
      <c r="D418" s="11" t="s">
        <v>1317</v>
      </c>
      <c r="E418" s="31"/>
      <c r="F418" s="38">
        <v>25</v>
      </c>
      <c r="G418" s="87">
        <f t="shared" si="23"/>
        <v>900</v>
      </c>
      <c r="H418" s="84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>
        <v>36</v>
      </c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37"/>
    </row>
    <row r="419" spans="1:59" ht="14.25">
      <c r="A419" s="35">
        <f t="shared" si="28"/>
        <v>405</v>
      </c>
      <c r="B419" s="8" t="s">
        <v>980</v>
      </c>
      <c r="C419" s="7">
        <f t="shared" si="29"/>
        <v>3</v>
      </c>
      <c r="D419" s="11" t="s">
        <v>61</v>
      </c>
      <c r="E419" s="31"/>
      <c r="F419" s="69">
        <v>5000</v>
      </c>
      <c r="G419" s="87">
        <f t="shared" si="23"/>
        <v>15000</v>
      </c>
      <c r="H419" s="84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>
        <v>1</v>
      </c>
      <c r="AD419" s="10">
        <v>1</v>
      </c>
      <c r="AE419" s="10"/>
      <c r="AF419" s="10"/>
      <c r="AG419" s="10"/>
      <c r="AH419" s="10"/>
      <c r="AI419" s="10"/>
      <c r="AJ419" s="10">
        <v>1</v>
      </c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37"/>
    </row>
    <row r="420" spans="1:59" ht="14.25">
      <c r="A420" s="35">
        <f t="shared" si="28"/>
        <v>406</v>
      </c>
      <c r="B420" s="8" t="s">
        <v>1038</v>
      </c>
      <c r="C420" s="7">
        <f t="shared" si="29"/>
        <v>3</v>
      </c>
      <c r="D420" s="11" t="s">
        <v>1372</v>
      </c>
      <c r="E420" s="31"/>
      <c r="F420" s="38">
        <v>30</v>
      </c>
      <c r="G420" s="87">
        <f t="shared" si="23"/>
        <v>90</v>
      </c>
      <c r="H420" s="84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>
        <v>3</v>
      </c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37"/>
    </row>
    <row r="421" spans="1:59" ht="14.25">
      <c r="A421" s="35">
        <f t="shared" si="28"/>
        <v>407</v>
      </c>
      <c r="B421" s="8" t="s">
        <v>1045</v>
      </c>
      <c r="C421" s="7">
        <f t="shared" si="29"/>
        <v>2</v>
      </c>
      <c r="D421" s="11" t="s">
        <v>1333</v>
      </c>
      <c r="E421" s="31"/>
      <c r="F421" s="69">
        <v>1300</v>
      </c>
      <c r="G421" s="87">
        <f t="shared" si="23"/>
        <v>2600</v>
      </c>
      <c r="H421" s="84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>
        <v>2</v>
      </c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37"/>
    </row>
    <row r="422" spans="1:59" ht="14.25">
      <c r="A422" s="35">
        <f t="shared" si="28"/>
        <v>408</v>
      </c>
      <c r="B422" s="8" t="s">
        <v>1046</v>
      </c>
      <c r="C422" s="7">
        <f t="shared" si="29"/>
        <v>2</v>
      </c>
      <c r="D422" s="11" t="s">
        <v>1317</v>
      </c>
      <c r="E422" s="31"/>
      <c r="F422" s="69">
        <v>1500</v>
      </c>
      <c r="G422" s="87">
        <f t="shared" si="23"/>
        <v>3000</v>
      </c>
      <c r="H422" s="84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>
        <v>2</v>
      </c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37"/>
    </row>
    <row r="423" spans="1:59" ht="14.25">
      <c r="A423" s="35">
        <f t="shared" si="28"/>
        <v>409</v>
      </c>
      <c r="B423" s="8" t="s">
        <v>1056</v>
      </c>
      <c r="C423" s="7">
        <f t="shared" si="29"/>
        <v>3</v>
      </c>
      <c r="D423" s="11" t="s">
        <v>1333</v>
      </c>
      <c r="E423" s="31"/>
      <c r="F423" s="38">
        <v>750</v>
      </c>
      <c r="G423" s="87">
        <f t="shared" si="23"/>
        <v>2250</v>
      </c>
      <c r="H423" s="84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>
        <v>3</v>
      </c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37"/>
    </row>
    <row r="424" spans="1:59" ht="14.25">
      <c r="A424" s="35">
        <f t="shared" si="28"/>
        <v>410</v>
      </c>
      <c r="B424" s="8" t="s">
        <v>1057</v>
      </c>
      <c r="C424" s="7">
        <f t="shared" si="29"/>
        <v>2</v>
      </c>
      <c r="D424" s="11" t="s">
        <v>1333</v>
      </c>
      <c r="E424" s="31"/>
      <c r="F424" s="38">
        <v>65</v>
      </c>
      <c r="G424" s="87">
        <f t="shared" si="23"/>
        <v>130</v>
      </c>
      <c r="H424" s="84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>
        <v>2</v>
      </c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37"/>
    </row>
    <row r="425" spans="1:59" ht="14.25">
      <c r="A425" s="35">
        <f t="shared" si="28"/>
        <v>411</v>
      </c>
      <c r="B425" s="8" t="s">
        <v>1058</v>
      </c>
      <c r="C425" s="7">
        <f t="shared" si="29"/>
        <v>10</v>
      </c>
      <c r="D425" s="11" t="s">
        <v>1333</v>
      </c>
      <c r="E425" s="31"/>
      <c r="F425" s="38">
        <v>75</v>
      </c>
      <c r="G425" s="87">
        <f t="shared" si="23"/>
        <v>750</v>
      </c>
      <c r="H425" s="84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>
        <v>10</v>
      </c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37"/>
    </row>
    <row r="426" spans="1:59" ht="14.25">
      <c r="A426" s="35">
        <f t="shared" si="28"/>
        <v>412</v>
      </c>
      <c r="B426" s="8" t="s">
        <v>1059</v>
      </c>
      <c r="C426" s="7">
        <f t="shared" si="29"/>
        <v>30</v>
      </c>
      <c r="D426" s="11" t="s">
        <v>1333</v>
      </c>
      <c r="E426" s="31"/>
      <c r="F426" s="38">
        <v>15</v>
      </c>
      <c r="G426" s="87">
        <f t="shared" si="23"/>
        <v>450</v>
      </c>
      <c r="H426" s="84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>
        <v>30</v>
      </c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37"/>
    </row>
    <row r="427" spans="1:59" ht="14.25">
      <c r="A427" s="35">
        <f t="shared" si="28"/>
        <v>413</v>
      </c>
      <c r="B427" s="8" t="s">
        <v>1060</v>
      </c>
      <c r="C427" s="7">
        <f t="shared" si="29"/>
        <v>20</v>
      </c>
      <c r="D427" s="11" t="s">
        <v>1333</v>
      </c>
      <c r="E427" s="31"/>
      <c r="F427" s="38">
        <v>15</v>
      </c>
      <c r="G427" s="87">
        <f t="shared" si="23"/>
        <v>300</v>
      </c>
      <c r="H427" s="84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>
        <v>20</v>
      </c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37"/>
    </row>
    <row r="428" spans="1:59" ht="14.25">
      <c r="A428" s="35">
        <f t="shared" si="28"/>
        <v>414</v>
      </c>
      <c r="B428" s="8" t="s">
        <v>1068</v>
      </c>
      <c r="C428" s="7">
        <f t="shared" si="29"/>
        <v>1</v>
      </c>
      <c r="D428" s="11" t="s">
        <v>1377</v>
      </c>
      <c r="E428" s="31"/>
      <c r="F428" s="38">
        <v>500</v>
      </c>
      <c r="G428" s="87">
        <f t="shared" si="23"/>
        <v>500</v>
      </c>
      <c r="H428" s="84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>
        <v>1</v>
      </c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37"/>
    </row>
    <row r="429" spans="1:59" ht="14.25">
      <c r="A429" s="35">
        <f t="shared" si="28"/>
        <v>415</v>
      </c>
      <c r="B429" s="8" t="s">
        <v>1069</v>
      </c>
      <c r="C429" s="7">
        <f t="shared" si="29"/>
        <v>1</v>
      </c>
      <c r="D429" s="11" t="s">
        <v>1333</v>
      </c>
      <c r="E429" s="31"/>
      <c r="F429" s="38">
        <v>50</v>
      </c>
      <c r="G429" s="87">
        <f t="shared" si="23"/>
        <v>50</v>
      </c>
      <c r="H429" s="84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>
        <v>1</v>
      </c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37"/>
    </row>
    <row r="430" spans="1:59" ht="14.25">
      <c r="A430" s="35">
        <f t="shared" si="28"/>
        <v>416</v>
      </c>
      <c r="B430" s="8" t="s">
        <v>1070</v>
      </c>
      <c r="C430" s="7">
        <f t="shared" si="29"/>
        <v>2</v>
      </c>
      <c r="D430" s="11" t="s">
        <v>110</v>
      </c>
      <c r="E430" s="31"/>
      <c r="F430" s="38">
        <v>20</v>
      </c>
      <c r="G430" s="87">
        <f t="shared" si="23"/>
        <v>40</v>
      </c>
      <c r="H430" s="84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>
        <v>2</v>
      </c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37"/>
    </row>
    <row r="431" spans="1:59" ht="14.25">
      <c r="A431" s="35">
        <f t="shared" si="28"/>
        <v>417</v>
      </c>
      <c r="B431" s="8" t="s">
        <v>1071</v>
      </c>
      <c r="C431" s="7">
        <f t="shared" si="29"/>
        <v>2</v>
      </c>
      <c r="D431" s="11" t="s">
        <v>110</v>
      </c>
      <c r="E431" s="31"/>
      <c r="F431" s="38">
        <v>20</v>
      </c>
      <c r="G431" s="87">
        <f t="shared" si="23"/>
        <v>40</v>
      </c>
      <c r="H431" s="84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>
        <v>2</v>
      </c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37"/>
    </row>
    <row r="432" spans="1:59" ht="14.25">
      <c r="A432" s="35">
        <f t="shared" si="28"/>
        <v>418</v>
      </c>
      <c r="B432" s="8" t="s">
        <v>1072</v>
      </c>
      <c r="C432" s="7">
        <f t="shared" si="29"/>
        <v>2</v>
      </c>
      <c r="D432" s="11" t="s">
        <v>110</v>
      </c>
      <c r="E432" s="31"/>
      <c r="F432" s="38">
        <v>25</v>
      </c>
      <c r="G432" s="87">
        <f t="shared" si="23"/>
        <v>50</v>
      </c>
      <c r="H432" s="84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>
        <v>2</v>
      </c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37"/>
    </row>
    <row r="433" spans="1:59" ht="14.25">
      <c r="A433" s="35">
        <f t="shared" si="28"/>
        <v>419</v>
      </c>
      <c r="B433" s="8" t="s">
        <v>1073</v>
      </c>
      <c r="C433" s="7">
        <f t="shared" si="29"/>
        <v>2</v>
      </c>
      <c r="D433" s="11" t="s">
        <v>1333</v>
      </c>
      <c r="E433" s="31"/>
      <c r="F433" s="38">
        <v>850</v>
      </c>
      <c r="G433" s="87">
        <f t="shared" si="23"/>
        <v>1700</v>
      </c>
      <c r="H433" s="84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>
        <v>2</v>
      </c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37"/>
    </row>
    <row r="434" spans="1:59" ht="14.25">
      <c r="A434" s="35">
        <f t="shared" si="28"/>
        <v>420</v>
      </c>
      <c r="B434" s="8" t="s">
        <v>1074</v>
      </c>
      <c r="C434" s="7">
        <f t="shared" si="29"/>
        <v>2</v>
      </c>
      <c r="D434" s="11" t="s">
        <v>1333</v>
      </c>
      <c r="E434" s="31"/>
      <c r="F434" s="38">
        <v>980</v>
      </c>
      <c r="G434" s="87">
        <f t="shared" si="23"/>
        <v>1960</v>
      </c>
      <c r="H434" s="84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>
        <v>2</v>
      </c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37"/>
    </row>
    <row r="435" spans="1:59" ht="14.25">
      <c r="A435" s="35">
        <f t="shared" si="28"/>
        <v>421</v>
      </c>
      <c r="B435" s="8" t="s">
        <v>1075</v>
      </c>
      <c r="C435" s="7">
        <f t="shared" si="29"/>
        <v>1</v>
      </c>
      <c r="D435" s="11" t="s">
        <v>1333</v>
      </c>
      <c r="E435" s="31"/>
      <c r="F435" s="38">
        <v>210</v>
      </c>
      <c r="G435" s="87">
        <f t="shared" si="23"/>
        <v>210</v>
      </c>
      <c r="H435" s="84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>
        <v>1</v>
      </c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37"/>
    </row>
    <row r="436" spans="1:59" ht="14.25">
      <c r="A436" s="35">
        <f t="shared" si="28"/>
        <v>422</v>
      </c>
      <c r="B436" s="8" t="s">
        <v>1076</v>
      </c>
      <c r="C436" s="7">
        <f t="shared" si="29"/>
        <v>1</v>
      </c>
      <c r="D436" s="11" t="s">
        <v>1333</v>
      </c>
      <c r="E436" s="31"/>
      <c r="F436" s="69">
        <v>1000</v>
      </c>
      <c r="G436" s="87">
        <f t="shared" si="23"/>
        <v>1000</v>
      </c>
      <c r="H436" s="84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>
        <v>1</v>
      </c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37"/>
    </row>
    <row r="437" spans="1:59" ht="14.25">
      <c r="A437" s="35">
        <f t="shared" si="28"/>
        <v>423</v>
      </c>
      <c r="B437" s="8" t="s">
        <v>1077</v>
      </c>
      <c r="C437" s="7">
        <f t="shared" si="29"/>
        <v>1</v>
      </c>
      <c r="D437" s="11" t="s">
        <v>1333</v>
      </c>
      <c r="E437" s="31"/>
      <c r="F437" s="38">
        <v>900</v>
      </c>
      <c r="G437" s="87">
        <f t="shared" si="23"/>
        <v>900</v>
      </c>
      <c r="H437" s="84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>
        <v>1</v>
      </c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37"/>
    </row>
    <row r="438" spans="1:59" ht="14.25">
      <c r="A438" s="35">
        <f t="shared" si="28"/>
        <v>424</v>
      </c>
      <c r="B438" s="8" t="s">
        <v>1117</v>
      </c>
      <c r="C438" s="7">
        <f t="shared" si="29"/>
        <v>2</v>
      </c>
      <c r="D438" s="11" t="s">
        <v>1331</v>
      </c>
      <c r="E438" s="31"/>
      <c r="F438" s="69">
        <v>1980</v>
      </c>
      <c r="G438" s="87">
        <f t="shared" si="23"/>
        <v>3960</v>
      </c>
      <c r="H438" s="84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>
        <v>2</v>
      </c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37"/>
    </row>
    <row r="439" spans="1:59" ht="14.25">
      <c r="A439" s="35">
        <f t="shared" si="28"/>
        <v>425</v>
      </c>
      <c r="B439" s="8" t="s">
        <v>1118</v>
      </c>
      <c r="C439" s="7">
        <f t="shared" si="29"/>
        <v>7</v>
      </c>
      <c r="D439" s="11" t="s">
        <v>1333</v>
      </c>
      <c r="E439" s="31"/>
      <c r="F439" s="38">
        <v>120</v>
      </c>
      <c r="G439" s="87">
        <f t="shared" si="23"/>
        <v>840</v>
      </c>
      <c r="H439" s="84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>
        <v>7</v>
      </c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37"/>
    </row>
    <row r="440" spans="1:59" ht="14.25">
      <c r="A440" s="35">
        <f t="shared" si="28"/>
        <v>426</v>
      </c>
      <c r="B440" s="8" t="s">
        <v>722</v>
      </c>
      <c r="C440" s="7">
        <f t="shared" si="29"/>
        <v>16</v>
      </c>
      <c r="D440" s="11" t="s">
        <v>1333</v>
      </c>
      <c r="E440" s="31"/>
      <c r="F440" s="38">
        <v>180</v>
      </c>
      <c r="G440" s="87">
        <f t="shared" si="23"/>
        <v>2880</v>
      </c>
      <c r="H440" s="84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>
        <v>16</v>
      </c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37"/>
    </row>
    <row r="441" spans="1:59" ht="14.25">
      <c r="A441" s="35">
        <f t="shared" si="28"/>
        <v>427</v>
      </c>
      <c r="B441" s="8" t="s">
        <v>723</v>
      </c>
      <c r="C441" s="7">
        <f t="shared" si="29"/>
        <v>16</v>
      </c>
      <c r="D441" s="11" t="s">
        <v>1333</v>
      </c>
      <c r="E441" s="31"/>
      <c r="F441" s="38">
        <v>50</v>
      </c>
      <c r="G441" s="87">
        <f t="shared" si="23"/>
        <v>800</v>
      </c>
      <c r="H441" s="84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>
        <v>16</v>
      </c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37"/>
    </row>
    <row r="442" spans="1:59" ht="14.25">
      <c r="A442" s="35">
        <f t="shared" si="28"/>
        <v>428</v>
      </c>
      <c r="B442" s="8" t="s">
        <v>724</v>
      </c>
      <c r="C442" s="7">
        <f t="shared" si="29"/>
        <v>16</v>
      </c>
      <c r="D442" s="11" t="s">
        <v>1333</v>
      </c>
      <c r="E442" s="31"/>
      <c r="F442" s="38">
        <v>250</v>
      </c>
      <c r="G442" s="87">
        <f t="shared" si="23"/>
        <v>4000</v>
      </c>
      <c r="H442" s="84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>
        <v>16</v>
      </c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37"/>
    </row>
    <row r="443" spans="1:59" ht="14.25">
      <c r="A443" s="35">
        <f t="shared" si="28"/>
        <v>429</v>
      </c>
      <c r="B443" s="8" t="s">
        <v>725</v>
      </c>
      <c r="C443" s="7">
        <f t="shared" si="29"/>
        <v>16</v>
      </c>
      <c r="D443" s="11" t="s">
        <v>1333</v>
      </c>
      <c r="E443" s="31"/>
      <c r="F443" s="38">
        <v>30</v>
      </c>
      <c r="G443" s="87">
        <f t="shared" si="23"/>
        <v>480</v>
      </c>
      <c r="H443" s="84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>
        <v>16</v>
      </c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37"/>
    </row>
    <row r="444" spans="1:59" ht="14.25">
      <c r="A444" s="35">
        <f t="shared" si="28"/>
        <v>430</v>
      </c>
      <c r="B444" s="8" t="s">
        <v>726</v>
      </c>
      <c r="C444" s="7">
        <f t="shared" si="29"/>
        <v>1</v>
      </c>
      <c r="D444" s="11" t="s">
        <v>1377</v>
      </c>
      <c r="E444" s="31"/>
      <c r="F444" s="69">
        <v>3000</v>
      </c>
      <c r="G444" s="87">
        <f t="shared" si="23"/>
        <v>3000</v>
      </c>
      <c r="H444" s="84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>
        <v>1</v>
      </c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37"/>
    </row>
    <row r="445" spans="1:59" ht="14.25">
      <c r="A445" s="35">
        <f t="shared" si="28"/>
        <v>431</v>
      </c>
      <c r="B445" s="8" t="s">
        <v>727</v>
      </c>
      <c r="C445" s="7">
        <f t="shared" si="29"/>
        <v>2</v>
      </c>
      <c r="D445" s="11" t="s">
        <v>123</v>
      </c>
      <c r="E445" s="31"/>
      <c r="F445" s="69">
        <v>1000</v>
      </c>
      <c r="G445" s="87">
        <f t="shared" si="23"/>
        <v>2000</v>
      </c>
      <c r="H445" s="84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>
        <v>2</v>
      </c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37"/>
    </row>
    <row r="446" spans="1:59" ht="14.25">
      <c r="A446" s="35">
        <f t="shared" si="28"/>
        <v>432</v>
      </c>
      <c r="B446" s="8" t="s">
        <v>728</v>
      </c>
      <c r="C446" s="7">
        <f t="shared" si="29"/>
        <v>2</v>
      </c>
      <c r="D446" s="11" t="s">
        <v>123</v>
      </c>
      <c r="E446" s="31"/>
      <c r="F446" s="38">
        <v>600</v>
      </c>
      <c r="G446" s="87">
        <f t="shared" si="23"/>
        <v>1200</v>
      </c>
      <c r="H446" s="84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>
        <v>2</v>
      </c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37"/>
    </row>
    <row r="447" spans="1:59" ht="14.25">
      <c r="A447" s="35">
        <f t="shared" si="28"/>
        <v>433</v>
      </c>
      <c r="B447" s="8" t="s">
        <v>729</v>
      </c>
      <c r="C447" s="7">
        <f t="shared" si="29"/>
        <v>2</v>
      </c>
      <c r="D447" s="11" t="s">
        <v>123</v>
      </c>
      <c r="E447" s="31"/>
      <c r="F447" s="69">
        <v>1500</v>
      </c>
      <c r="G447" s="87">
        <f t="shared" si="23"/>
        <v>3000</v>
      </c>
      <c r="H447" s="84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>
        <v>2</v>
      </c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37"/>
    </row>
    <row r="448" spans="1:59" ht="14.25">
      <c r="A448" s="35">
        <f t="shared" si="28"/>
        <v>434</v>
      </c>
      <c r="B448" s="8" t="s">
        <v>730</v>
      </c>
      <c r="C448" s="7">
        <f t="shared" si="29"/>
        <v>25</v>
      </c>
      <c r="D448" s="11" t="s">
        <v>123</v>
      </c>
      <c r="E448" s="31"/>
      <c r="F448" s="38">
        <v>250</v>
      </c>
      <c r="G448" s="87">
        <f t="shared" si="23"/>
        <v>6250</v>
      </c>
      <c r="H448" s="84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>
        <v>25</v>
      </c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37"/>
    </row>
    <row r="449" spans="1:59" ht="14.25">
      <c r="A449" s="35">
        <f t="shared" si="28"/>
        <v>435</v>
      </c>
      <c r="B449" s="8" t="s">
        <v>731</v>
      </c>
      <c r="C449" s="7">
        <f t="shared" si="29"/>
        <v>2</v>
      </c>
      <c r="D449" s="11" t="s">
        <v>123</v>
      </c>
      <c r="E449" s="31"/>
      <c r="F449" s="38">
        <v>400</v>
      </c>
      <c r="G449" s="87">
        <f t="shared" si="23"/>
        <v>800</v>
      </c>
      <c r="H449" s="84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>
        <v>2</v>
      </c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37"/>
    </row>
    <row r="450" spans="1:59" ht="14.25">
      <c r="A450" s="35">
        <f t="shared" si="28"/>
        <v>436</v>
      </c>
      <c r="B450" s="8" t="s">
        <v>732</v>
      </c>
      <c r="C450" s="7">
        <f aca="true" t="shared" si="30" ref="C450:C481">SUM(H450:BF450)</f>
        <v>4</v>
      </c>
      <c r="D450" s="11" t="s">
        <v>123</v>
      </c>
      <c r="E450" s="31"/>
      <c r="F450" s="38">
        <v>150</v>
      </c>
      <c r="G450" s="87">
        <f t="shared" si="23"/>
        <v>600</v>
      </c>
      <c r="H450" s="84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>
        <v>4</v>
      </c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37"/>
    </row>
    <row r="451" spans="1:59" ht="14.25">
      <c r="A451" s="35">
        <f t="shared" si="28"/>
        <v>437</v>
      </c>
      <c r="B451" s="8" t="s">
        <v>733</v>
      </c>
      <c r="C451" s="7">
        <f t="shared" si="30"/>
        <v>6</v>
      </c>
      <c r="D451" s="11" t="s">
        <v>735</v>
      </c>
      <c r="E451" s="31"/>
      <c r="F451" s="69">
        <v>2400</v>
      </c>
      <c r="G451" s="87">
        <f t="shared" si="23"/>
        <v>14400</v>
      </c>
      <c r="H451" s="84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>
        <v>6</v>
      </c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37"/>
    </row>
    <row r="452" spans="1:59" ht="14.25">
      <c r="A452" s="35">
        <f t="shared" si="28"/>
        <v>438</v>
      </c>
      <c r="B452" s="8" t="s">
        <v>734</v>
      </c>
      <c r="C452" s="7">
        <f t="shared" si="30"/>
        <v>2</v>
      </c>
      <c r="D452" s="11" t="s">
        <v>427</v>
      </c>
      <c r="E452" s="31"/>
      <c r="F452" s="69">
        <v>4500</v>
      </c>
      <c r="G452" s="87">
        <f t="shared" si="23"/>
        <v>9000</v>
      </c>
      <c r="H452" s="84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>
        <v>2</v>
      </c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37"/>
    </row>
    <row r="453" spans="1:59" ht="14.25">
      <c r="A453" s="35">
        <f t="shared" si="28"/>
        <v>439</v>
      </c>
      <c r="B453" s="8" t="s">
        <v>762</v>
      </c>
      <c r="C453" s="7">
        <f t="shared" si="30"/>
        <v>20</v>
      </c>
      <c r="D453" s="11" t="s">
        <v>123</v>
      </c>
      <c r="E453" s="31"/>
      <c r="F453" s="38">
        <v>30</v>
      </c>
      <c r="G453" s="87">
        <f t="shared" si="23"/>
        <v>600</v>
      </c>
      <c r="H453" s="84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>
        <v>20</v>
      </c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37"/>
    </row>
    <row r="454" spans="1:59" ht="14.25">
      <c r="A454" s="35">
        <f t="shared" si="28"/>
        <v>440</v>
      </c>
      <c r="B454" s="8" t="s">
        <v>763</v>
      </c>
      <c r="C454" s="7">
        <f t="shared" si="30"/>
        <v>8</v>
      </c>
      <c r="D454" s="11" t="s">
        <v>1331</v>
      </c>
      <c r="E454" s="31"/>
      <c r="F454" s="69">
        <v>2500</v>
      </c>
      <c r="G454" s="87">
        <f t="shared" si="23"/>
        <v>20000</v>
      </c>
      <c r="H454" s="84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>
        <v>8</v>
      </c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37"/>
    </row>
    <row r="455" spans="1:59" ht="14.25">
      <c r="A455" s="35">
        <f t="shared" si="28"/>
        <v>441</v>
      </c>
      <c r="B455" s="8" t="s">
        <v>764</v>
      </c>
      <c r="C455" s="7">
        <f t="shared" si="30"/>
        <v>24</v>
      </c>
      <c r="D455" s="11" t="s">
        <v>123</v>
      </c>
      <c r="E455" s="31"/>
      <c r="F455" s="38">
        <v>300</v>
      </c>
      <c r="G455" s="87">
        <f t="shared" si="23"/>
        <v>7200</v>
      </c>
      <c r="H455" s="84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>
        <v>24</v>
      </c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37"/>
    </row>
    <row r="456" spans="1:59" ht="14.25">
      <c r="A456" s="35">
        <f t="shared" si="28"/>
        <v>442</v>
      </c>
      <c r="B456" s="8" t="s">
        <v>765</v>
      </c>
      <c r="C456" s="7">
        <f t="shared" si="30"/>
        <v>30</v>
      </c>
      <c r="D456" s="11" t="s">
        <v>123</v>
      </c>
      <c r="E456" s="31"/>
      <c r="F456" s="38">
        <v>250</v>
      </c>
      <c r="G456" s="87">
        <f t="shared" si="23"/>
        <v>7500</v>
      </c>
      <c r="H456" s="84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>
        <v>30</v>
      </c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37"/>
    </row>
    <row r="457" spans="1:59" ht="14.25">
      <c r="A457" s="35">
        <f t="shared" si="28"/>
        <v>443</v>
      </c>
      <c r="B457" s="8" t="s">
        <v>766</v>
      </c>
      <c r="C457" s="7">
        <f t="shared" si="30"/>
        <v>30</v>
      </c>
      <c r="D457" s="11" t="s">
        <v>123</v>
      </c>
      <c r="E457" s="31"/>
      <c r="F457" s="38">
        <v>230</v>
      </c>
      <c r="G457" s="87">
        <f t="shared" si="23"/>
        <v>6900</v>
      </c>
      <c r="H457" s="84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>
        <v>30</v>
      </c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37"/>
    </row>
    <row r="458" spans="1:59" ht="14.25">
      <c r="A458" s="35">
        <f t="shared" si="28"/>
        <v>444</v>
      </c>
      <c r="B458" s="8" t="s">
        <v>767</v>
      </c>
      <c r="C458" s="7">
        <f t="shared" si="30"/>
        <v>1</v>
      </c>
      <c r="D458" s="11" t="s">
        <v>123</v>
      </c>
      <c r="E458" s="31"/>
      <c r="F458" s="38">
        <v>500</v>
      </c>
      <c r="G458" s="87">
        <f t="shared" si="23"/>
        <v>500</v>
      </c>
      <c r="H458" s="84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>
        <v>1</v>
      </c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37"/>
    </row>
    <row r="459" spans="1:59" ht="14.25">
      <c r="A459" s="35">
        <f t="shared" si="28"/>
        <v>445</v>
      </c>
      <c r="B459" s="8" t="s">
        <v>768</v>
      </c>
      <c r="C459" s="7">
        <f t="shared" si="30"/>
        <v>2</v>
      </c>
      <c r="D459" s="11" t="s">
        <v>123</v>
      </c>
      <c r="E459" s="31"/>
      <c r="F459" s="38">
        <v>320</v>
      </c>
      <c r="G459" s="87">
        <f t="shared" si="23"/>
        <v>640</v>
      </c>
      <c r="H459" s="84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>
        <v>1</v>
      </c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>
        <v>1</v>
      </c>
      <c r="BC459" s="10"/>
      <c r="BD459" s="10"/>
      <c r="BE459" s="10"/>
      <c r="BF459" s="10"/>
      <c r="BG459" s="37"/>
    </row>
    <row r="460" spans="1:59" ht="14.25">
      <c r="A460" s="35">
        <f t="shared" si="28"/>
        <v>446</v>
      </c>
      <c r="B460" s="8" t="s">
        <v>769</v>
      </c>
      <c r="C460" s="7">
        <f t="shared" si="30"/>
        <v>1</v>
      </c>
      <c r="D460" s="11" t="s">
        <v>123</v>
      </c>
      <c r="E460" s="31"/>
      <c r="F460" s="69">
        <v>1200</v>
      </c>
      <c r="G460" s="87">
        <f t="shared" si="23"/>
        <v>1200</v>
      </c>
      <c r="H460" s="84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>
        <v>1</v>
      </c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37"/>
    </row>
    <row r="461" spans="1:59" ht="14.25">
      <c r="A461" s="35">
        <f t="shared" si="28"/>
        <v>447</v>
      </c>
      <c r="B461" s="8" t="s">
        <v>770</v>
      </c>
      <c r="C461" s="7">
        <f t="shared" si="30"/>
        <v>1</v>
      </c>
      <c r="D461" s="11" t="s">
        <v>123</v>
      </c>
      <c r="E461" s="31"/>
      <c r="F461" s="38">
        <v>500</v>
      </c>
      <c r="G461" s="87">
        <f t="shared" si="23"/>
        <v>500</v>
      </c>
      <c r="H461" s="84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>
        <v>1</v>
      </c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37"/>
    </row>
    <row r="462" spans="1:59" ht="14.25">
      <c r="A462" s="35">
        <f t="shared" si="28"/>
        <v>448</v>
      </c>
      <c r="B462" s="8" t="s">
        <v>771</v>
      </c>
      <c r="C462" s="7">
        <f t="shared" si="30"/>
        <v>1</v>
      </c>
      <c r="D462" s="11" t="s">
        <v>123</v>
      </c>
      <c r="E462" s="31"/>
      <c r="F462" s="38">
        <v>220</v>
      </c>
      <c r="G462" s="87">
        <f t="shared" si="23"/>
        <v>220</v>
      </c>
      <c r="H462" s="84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>
        <v>1</v>
      </c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37"/>
    </row>
    <row r="463" spans="1:59" ht="14.25">
      <c r="A463" s="35">
        <f t="shared" si="28"/>
        <v>449</v>
      </c>
      <c r="B463" s="8" t="s">
        <v>772</v>
      </c>
      <c r="C463" s="7">
        <f t="shared" si="30"/>
        <v>1</v>
      </c>
      <c r="D463" s="11" t="s">
        <v>123</v>
      </c>
      <c r="E463" s="31"/>
      <c r="F463" s="38">
        <v>250</v>
      </c>
      <c r="G463" s="87">
        <f t="shared" si="23"/>
        <v>250</v>
      </c>
      <c r="H463" s="84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>
        <v>1</v>
      </c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37"/>
    </row>
    <row r="464" spans="1:59" ht="14.25">
      <c r="A464" s="35">
        <f t="shared" si="28"/>
        <v>450</v>
      </c>
      <c r="B464" s="8" t="s">
        <v>773</v>
      </c>
      <c r="C464" s="7">
        <f t="shared" si="30"/>
        <v>1</v>
      </c>
      <c r="D464" s="11" t="s">
        <v>123</v>
      </c>
      <c r="E464" s="31"/>
      <c r="F464" s="38">
        <v>160</v>
      </c>
      <c r="G464" s="87">
        <f t="shared" si="23"/>
        <v>160</v>
      </c>
      <c r="H464" s="84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>
        <v>1</v>
      </c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37"/>
    </row>
    <row r="465" spans="1:59" ht="14.25">
      <c r="A465" s="35">
        <f t="shared" si="28"/>
        <v>451</v>
      </c>
      <c r="B465" s="8" t="s">
        <v>774</v>
      </c>
      <c r="C465" s="7">
        <f t="shared" si="30"/>
        <v>1</v>
      </c>
      <c r="D465" s="11" t="s">
        <v>123</v>
      </c>
      <c r="E465" s="31"/>
      <c r="F465" s="38">
        <v>190</v>
      </c>
      <c r="G465" s="87">
        <f t="shared" si="23"/>
        <v>190</v>
      </c>
      <c r="H465" s="84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>
        <v>1</v>
      </c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37"/>
    </row>
    <row r="466" spans="1:59" ht="14.25">
      <c r="A466" s="35">
        <f aca="true" t="shared" si="31" ref="A466:A529">(A465+1)</f>
        <v>452</v>
      </c>
      <c r="B466" s="8" t="s">
        <v>814</v>
      </c>
      <c r="C466" s="7">
        <f t="shared" si="30"/>
        <v>2</v>
      </c>
      <c r="D466" s="11" t="s">
        <v>1333</v>
      </c>
      <c r="E466" s="31"/>
      <c r="F466" s="38">
        <v>700</v>
      </c>
      <c r="G466" s="87">
        <f t="shared" si="23"/>
        <v>1400</v>
      </c>
      <c r="H466" s="84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>
        <v>2</v>
      </c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37"/>
    </row>
    <row r="467" spans="1:59" ht="14.25">
      <c r="A467" s="35">
        <f t="shared" si="31"/>
        <v>453</v>
      </c>
      <c r="B467" s="8" t="s">
        <v>815</v>
      </c>
      <c r="C467" s="7">
        <f t="shared" si="30"/>
        <v>1</v>
      </c>
      <c r="D467" s="11" t="s">
        <v>1333</v>
      </c>
      <c r="E467" s="31"/>
      <c r="F467" s="38">
        <v>500</v>
      </c>
      <c r="G467" s="87">
        <f t="shared" si="23"/>
        <v>500</v>
      </c>
      <c r="H467" s="84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>
        <v>1</v>
      </c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37"/>
    </row>
    <row r="468" spans="1:59" ht="14.25">
      <c r="A468" s="35">
        <f t="shared" si="31"/>
        <v>454</v>
      </c>
      <c r="B468" s="8" t="s">
        <v>816</v>
      </c>
      <c r="C468" s="7">
        <f t="shared" si="30"/>
        <v>2</v>
      </c>
      <c r="D468" s="11" t="s">
        <v>1333</v>
      </c>
      <c r="E468" s="31"/>
      <c r="F468" s="69">
        <v>1000</v>
      </c>
      <c r="G468" s="87">
        <f t="shared" si="23"/>
        <v>2000</v>
      </c>
      <c r="H468" s="84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>
        <v>2</v>
      </c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37"/>
    </row>
    <row r="469" spans="1:59" ht="14.25">
      <c r="A469" s="35">
        <f t="shared" si="31"/>
        <v>455</v>
      </c>
      <c r="B469" s="8" t="s">
        <v>817</v>
      </c>
      <c r="C469" s="7">
        <f t="shared" si="30"/>
        <v>2</v>
      </c>
      <c r="D469" s="11" t="s">
        <v>1333</v>
      </c>
      <c r="E469" s="31"/>
      <c r="F469" s="69">
        <v>1200</v>
      </c>
      <c r="G469" s="87">
        <f t="shared" si="23"/>
        <v>2400</v>
      </c>
      <c r="H469" s="84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>
        <v>2</v>
      </c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37"/>
    </row>
    <row r="470" spans="1:59" ht="14.25">
      <c r="A470" s="35">
        <f t="shared" si="31"/>
        <v>456</v>
      </c>
      <c r="B470" s="8" t="s">
        <v>818</v>
      </c>
      <c r="C470" s="7">
        <f t="shared" si="30"/>
        <v>200</v>
      </c>
      <c r="D470" s="11" t="s">
        <v>1333</v>
      </c>
      <c r="E470" s="31"/>
      <c r="F470" s="38">
        <v>200</v>
      </c>
      <c r="G470" s="87">
        <f t="shared" si="23"/>
        <v>40000</v>
      </c>
      <c r="H470" s="84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>
        <v>200</v>
      </c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37"/>
    </row>
    <row r="471" spans="1:59" ht="14.25">
      <c r="A471" s="35">
        <f t="shared" si="31"/>
        <v>457</v>
      </c>
      <c r="B471" s="8" t="s">
        <v>819</v>
      </c>
      <c r="C471" s="7">
        <f t="shared" si="30"/>
        <v>4</v>
      </c>
      <c r="D471" s="11" t="s">
        <v>1333</v>
      </c>
      <c r="E471" s="31"/>
      <c r="F471" s="38">
        <v>550</v>
      </c>
      <c r="G471" s="87">
        <f t="shared" si="23"/>
        <v>2200</v>
      </c>
      <c r="H471" s="84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>
        <v>4</v>
      </c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37"/>
    </row>
    <row r="472" spans="1:59" ht="14.25">
      <c r="A472" s="35">
        <f t="shared" si="31"/>
        <v>458</v>
      </c>
      <c r="B472" s="8" t="s">
        <v>812</v>
      </c>
      <c r="C472" s="7">
        <f t="shared" si="30"/>
        <v>2</v>
      </c>
      <c r="D472" s="11" t="s">
        <v>1333</v>
      </c>
      <c r="E472" s="31"/>
      <c r="F472" s="38">
        <v>140</v>
      </c>
      <c r="G472" s="87">
        <f t="shared" si="23"/>
        <v>280</v>
      </c>
      <c r="H472" s="84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>
        <v>2</v>
      </c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37"/>
    </row>
    <row r="473" spans="1:59" ht="14.25">
      <c r="A473" s="35">
        <f t="shared" si="31"/>
        <v>459</v>
      </c>
      <c r="B473" s="8" t="s">
        <v>813</v>
      </c>
      <c r="C473" s="7">
        <f t="shared" si="30"/>
        <v>1</v>
      </c>
      <c r="D473" s="11" t="s">
        <v>1377</v>
      </c>
      <c r="E473" s="31"/>
      <c r="F473" s="69">
        <v>1600</v>
      </c>
      <c r="G473" s="87">
        <f t="shared" si="23"/>
        <v>1600</v>
      </c>
      <c r="H473" s="84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>
        <v>1</v>
      </c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37"/>
    </row>
    <row r="474" spans="1:59" ht="14.25">
      <c r="A474" s="35">
        <f t="shared" si="31"/>
        <v>460</v>
      </c>
      <c r="B474" s="8" t="s">
        <v>820</v>
      </c>
      <c r="C474" s="7">
        <f t="shared" si="30"/>
        <v>4</v>
      </c>
      <c r="D474" s="11" t="s">
        <v>110</v>
      </c>
      <c r="E474" s="31"/>
      <c r="F474" s="38">
        <v>90</v>
      </c>
      <c r="G474" s="87">
        <f t="shared" si="23"/>
        <v>360</v>
      </c>
      <c r="H474" s="84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>
        <v>4</v>
      </c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37"/>
    </row>
    <row r="475" spans="1:59" ht="14.25">
      <c r="A475" s="35">
        <f t="shared" si="31"/>
        <v>461</v>
      </c>
      <c r="B475" s="8" t="s">
        <v>821</v>
      </c>
      <c r="C475" s="7">
        <f t="shared" si="30"/>
        <v>1</v>
      </c>
      <c r="D475" s="11" t="s">
        <v>1333</v>
      </c>
      <c r="E475" s="31"/>
      <c r="F475" s="69">
        <v>6000</v>
      </c>
      <c r="G475" s="87">
        <f t="shared" si="23"/>
        <v>6000</v>
      </c>
      <c r="H475" s="84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>
        <v>1</v>
      </c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37"/>
    </row>
    <row r="476" spans="1:59" ht="14.25">
      <c r="A476" s="35">
        <f t="shared" si="31"/>
        <v>462</v>
      </c>
      <c r="B476" s="8" t="s">
        <v>822</v>
      </c>
      <c r="C476" s="7">
        <f t="shared" si="30"/>
        <v>12</v>
      </c>
      <c r="D476" s="11">
        <v>12</v>
      </c>
      <c r="E476" s="31"/>
      <c r="F476" s="38">
        <v>50</v>
      </c>
      <c r="G476" s="87">
        <f t="shared" si="23"/>
        <v>600</v>
      </c>
      <c r="H476" s="84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>
        <v>12</v>
      </c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37"/>
    </row>
    <row r="477" spans="1:59" ht="14.25">
      <c r="A477" s="35">
        <f t="shared" si="31"/>
        <v>463</v>
      </c>
      <c r="B477" s="8" t="s">
        <v>823</v>
      </c>
      <c r="C477" s="7">
        <f t="shared" si="30"/>
        <v>3</v>
      </c>
      <c r="D477" s="11" t="s">
        <v>826</v>
      </c>
      <c r="E477" s="31"/>
      <c r="F477" s="38">
        <v>35</v>
      </c>
      <c r="G477" s="87">
        <f t="shared" si="23"/>
        <v>105</v>
      </c>
      <c r="H477" s="84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>
        <v>3</v>
      </c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37"/>
    </row>
    <row r="478" spans="1:59" ht="14.25">
      <c r="A478" s="35">
        <f t="shared" si="31"/>
        <v>464</v>
      </c>
      <c r="B478" s="8" t="s">
        <v>824</v>
      </c>
      <c r="C478" s="7">
        <f t="shared" si="30"/>
        <v>2</v>
      </c>
      <c r="D478" s="11" t="s">
        <v>1377</v>
      </c>
      <c r="E478" s="31"/>
      <c r="F478" s="69">
        <v>1500</v>
      </c>
      <c r="G478" s="87">
        <f t="shared" si="23"/>
        <v>3000</v>
      </c>
      <c r="H478" s="84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>
        <v>2</v>
      </c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37"/>
    </row>
    <row r="479" spans="1:59" ht="14.25">
      <c r="A479" s="35">
        <f t="shared" si="31"/>
        <v>465</v>
      </c>
      <c r="B479" s="8" t="s">
        <v>825</v>
      </c>
      <c r="C479" s="7">
        <f t="shared" si="30"/>
        <v>10</v>
      </c>
      <c r="D479" s="11" t="s">
        <v>1333</v>
      </c>
      <c r="E479" s="31"/>
      <c r="F479" s="38">
        <v>250</v>
      </c>
      <c r="G479" s="87">
        <f t="shared" si="23"/>
        <v>2500</v>
      </c>
      <c r="H479" s="84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>
        <v>10</v>
      </c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37"/>
    </row>
    <row r="480" spans="1:59" ht="14.25">
      <c r="A480" s="35">
        <f t="shared" si="31"/>
        <v>466</v>
      </c>
      <c r="B480" s="8" t="s">
        <v>879</v>
      </c>
      <c r="C480" s="7">
        <f t="shared" si="30"/>
        <v>2</v>
      </c>
      <c r="D480" s="11" t="s">
        <v>1333</v>
      </c>
      <c r="E480" s="31"/>
      <c r="F480" s="38">
        <v>580</v>
      </c>
      <c r="G480" s="87">
        <f t="shared" si="23"/>
        <v>1160</v>
      </c>
      <c r="H480" s="84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>
        <v>1</v>
      </c>
      <c r="AV480" s="10"/>
      <c r="AW480" s="10"/>
      <c r="AX480" s="10"/>
      <c r="AY480" s="10"/>
      <c r="AZ480" s="10"/>
      <c r="BA480" s="10"/>
      <c r="BB480" s="10"/>
      <c r="BC480" s="10"/>
      <c r="BD480" s="10"/>
      <c r="BE480" s="10">
        <v>1</v>
      </c>
      <c r="BF480" s="10"/>
      <c r="BG480" s="37"/>
    </row>
    <row r="481" spans="1:59" ht="14.25">
      <c r="A481" s="35">
        <f t="shared" si="31"/>
        <v>467</v>
      </c>
      <c r="B481" s="8" t="s">
        <v>539</v>
      </c>
      <c r="C481" s="7">
        <f t="shared" si="30"/>
        <v>2</v>
      </c>
      <c r="D481" s="11" t="s">
        <v>37</v>
      </c>
      <c r="E481" s="31"/>
      <c r="F481" s="38">
        <v>386.9</v>
      </c>
      <c r="G481" s="87">
        <f t="shared" si="23"/>
        <v>773.8</v>
      </c>
      <c r="H481" s="84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>
        <v>2</v>
      </c>
      <c r="AX481" s="10"/>
      <c r="AY481" s="10"/>
      <c r="AZ481" s="10"/>
      <c r="BA481" s="10"/>
      <c r="BB481" s="10"/>
      <c r="BC481" s="10"/>
      <c r="BD481" s="10"/>
      <c r="BE481" s="10"/>
      <c r="BF481" s="10"/>
      <c r="BG481" s="37"/>
    </row>
    <row r="482" spans="1:59" ht="14.25">
      <c r="A482" s="35">
        <f t="shared" si="31"/>
        <v>468</v>
      </c>
      <c r="B482" s="8" t="s">
        <v>540</v>
      </c>
      <c r="C482" s="7">
        <f aca="true" t="shared" si="32" ref="C482:C537">SUM(H482:BF482)</f>
        <v>2</v>
      </c>
      <c r="D482" s="11" t="s">
        <v>37</v>
      </c>
      <c r="E482" s="31"/>
      <c r="F482" s="38">
        <v>386.9</v>
      </c>
      <c r="G482" s="87">
        <f t="shared" si="23"/>
        <v>773.8</v>
      </c>
      <c r="H482" s="84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>
        <v>2</v>
      </c>
      <c r="AX482" s="10"/>
      <c r="AY482" s="10"/>
      <c r="AZ482" s="10"/>
      <c r="BA482" s="10"/>
      <c r="BB482" s="10"/>
      <c r="BC482" s="10"/>
      <c r="BD482" s="10"/>
      <c r="BE482" s="10"/>
      <c r="BF482" s="10"/>
      <c r="BG482" s="37"/>
    </row>
    <row r="483" spans="1:59" ht="14.25">
      <c r="A483" s="35">
        <f t="shared" si="31"/>
        <v>469</v>
      </c>
      <c r="B483" s="8" t="s">
        <v>1077</v>
      </c>
      <c r="C483" s="7">
        <f t="shared" si="32"/>
        <v>4</v>
      </c>
      <c r="D483" s="11" t="s">
        <v>123</v>
      </c>
      <c r="E483" s="31"/>
      <c r="F483" s="38">
        <v>500</v>
      </c>
      <c r="G483" s="87">
        <f t="shared" si="23"/>
        <v>2000</v>
      </c>
      <c r="H483" s="84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>
        <v>4</v>
      </c>
      <c r="AX483" s="10"/>
      <c r="AY483" s="10"/>
      <c r="AZ483" s="10"/>
      <c r="BA483" s="10"/>
      <c r="BB483" s="10"/>
      <c r="BC483" s="10"/>
      <c r="BD483" s="10"/>
      <c r="BE483" s="10"/>
      <c r="BF483" s="10"/>
      <c r="BG483" s="37"/>
    </row>
    <row r="484" spans="1:59" ht="14.25">
      <c r="A484" s="35">
        <f t="shared" si="31"/>
        <v>470</v>
      </c>
      <c r="B484" s="8" t="s">
        <v>541</v>
      </c>
      <c r="C484" s="7">
        <f t="shared" si="32"/>
        <v>2</v>
      </c>
      <c r="D484" s="11" t="s">
        <v>123</v>
      </c>
      <c r="E484" s="31"/>
      <c r="F484" s="38">
        <v>500</v>
      </c>
      <c r="G484" s="87">
        <f t="shared" si="23"/>
        <v>1000</v>
      </c>
      <c r="H484" s="84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>
        <v>2</v>
      </c>
      <c r="AX484" s="10"/>
      <c r="AY484" s="10"/>
      <c r="AZ484" s="10"/>
      <c r="BA484" s="10"/>
      <c r="BB484" s="10"/>
      <c r="BC484" s="10"/>
      <c r="BD484" s="10"/>
      <c r="BE484" s="10"/>
      <c r="BF484" s="10"/>
      <c r="BG484" s="37"/>
    </row>
    <row r="485" spans="1:59" ht="14.25">
      <c r="A485" s="35">
        <f t="shared" si="31"/>
        <v>471</v>
      </c>
      <c r="B485" s="8" t="s">
        <v>542</v>
      </c>
      <c r="C485" s="7">
        <f t="shared" si="32"/>
        <v>4</v>
      </c>
      <c r="D485" s="11" t="s">
        <v>123</v>
      </c>
      <c r="E485" s="31"/>
      <c r="F485" s="38">
        <v>300</v>
      </c>
      <c r="G485" s="87">
        <f t="shared" si="23"/>
        <v>1200</v>
      </c>
      <c r="H485" s="84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>
        <v>4</v>
      </c>
      <c r="AX485" s="10"/>
      <c r="AY485" s="10"/>
      <c r="AZ485" s="10"/>
      <c r="BA485" s="10"/>
      <c r="BB485" s="10"/>
      <c r="BC485" s="10"/>
      <c r="BD485" s="10"/>
      <c r="BE485" s="10"/>
      <c r="BF485" s="10"/>
      <c r="BG485" s="37"/>
    </row>
    <row r="486" spans="1:59" ht="14.25">
      <c r="A486" s="35">
        <f t="shared" si="31"/>
        <v>472</v>
      </c>
      <c r="B486" s="8" t="s">
        <v>543</v>
      </c>
      <c r="C486" s="7">
        <f t="shared" si="32"/>
        <v>1</v>
      </c>
      <c r="D486" s="11" t="s">
        <v>1333</v>
      </c>
      <c r="E486" s="31"/>
      <c r="F486" s="69">
        <v>1500</v>
      </c>
      <c r="G486" s="87">
        <f t="shared" si="23"/>
        <v>1500</v>
      </c>
      <c r="H486" s="84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>
        <v>1</v>
      </c>
      <c r="AX486" s="10"/>
      <c r="AY486" s="10"/>
      <c r="AZ486" s="10"/>
      <c r="BA486" s="10"/>
      <c r="BB486" s="10"/>
      <c r="BC486" s="10"/>
      <c r="BD486" s="10"/>
      <c r="BE486" s="10"/>
      <c r="BF486" s="10"/>
      <c r="BG486" s="37"/>
    </row>
    <row r="487" spans="1:59" ht="14.25">
      <c r="A487" s="35">
        <f t="shared" si="31"/>
        <v>473</v>
      </c>
      <c r="B487" s="8" t="s">
        <v>544</v>
      </c>
      <c r="C487" s="7">
        <f t="shared" si="32"/>
        <v>1</v>
      </c>
      <c r="D487" s="11" t="s">
        <v>1333</v>
      </c>
      <c r="E487" s="31"/>
      <c r="F487" s="38">
        <v>350</v>
      </c>
      <c r="G487" s="87">
        <f t="shared" si="23"/>
        <v>350</v>
      </c>
      <c r="H487" s="84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>
        <v>1</v>
      </c>
      <c r="AX487" s="10"/>
      <c r="AY487" s="10"/>
      <c r="AZ487" s="10"/>
      <c r="BA487" s="10"/>
      <c r="BB487" s="10"/>
      <c r="BC487" s="10"/>
      <c r="BD487" s="10"/>
      <c r="BE487" s="10"/>
      <c r="BF487" s="10"/>
      <c r="BG487" s="37"/>
    </row>
    <row r="488" spans="1:59" ht="14.25">
      <c r="A488" s="35">
        <f t="shared" si="31"/>
        <v>474</v>
      </c>
      <c r="B488" s="8" t="s">
        <v>545</v>
      </c>
      <c r="C488" s="7">
        <f t="shared" si="32"/>
        <v>2</v>
      </c>
      <c r="D488" s="11" t="s">
        <v>123</v>
      </c>
      <c r="E488" s="31"/>
      <c r="F488" s="38">
        <v>300</v>
      </c>
      <c r="G488" s="87">
        <f t="shared" si="23"/>
        <v>600</v>
      </c>
      <c r="H488" s="84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>
        <v>2</v>
      </c>
      <c r="AX488" s="10"/>
      <c r="AY488" s="10"/>
      <c r="AZ488" s="10"/>
      <c r="BA488" s="10"/>
      <c r="BB488" s="10"/>
      <c r="BC488" s="10"/>
      <c r="BD488" s="10"/>
      <c r="BE488" s="10"/>
      <c r="BF488" s="10"/>
      <c r="BG488" s="37"/>
    </row>
    <row r="489" spans="1:59" ht="14.25">
      <c r="A489" s="35">
        <f t="shared" si="31"/>
        <v>475</v>
      </c>
      <c r="B489" s="8" t="s">
        <v>546</v>
      </c>
      <c r="C489" s="7">
        <f t="shared" si="32"/>
        <v>2</v>
      </c>
      <c r="D489" s="11" t="s">
        <v>123</v>
      </c>
      <c r="E489" s="31"/>
      <c r="F489" s="38">
        <v>60</v>
      </c>
      <c r="G489" s="87">
        <f t="shared" si="23"/>
        <v>120</v>
      </c>
      <c r="H489" s="84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>
        <v>2</v>
      </c>
      <c r="AX489" s="10"/>
      <c r="AY489" s="10"/>
      <c r="AZ489" s="10"/>
      <c r="BA489" s="10"/>
      <c r="BB489" s="10"/>
      <c r="BC489" s="10"/>
      <c r="BD489" s="10"/>
      <c r="BE489" s="10"/>
      <c r="BF489" s="10"/>
      <c r="BG489" s="37"/>
    </row>
    <row r="490" spans="1:59" ht="14.25">
      <c r="A490" s="35">
        <f t="shared" si="31"/>
        <v>476</v>
      </c>
      <c r="B490" s="8" t="s">
        <v>547</v>
      </c>
      <c r="C490" s="7">
        <f t="shared" si="32"/>
        <v>4</v>
      </c>
      <c r="D490" s="11" t="s">
        <v>123</v>
      </c>
      <c r="E490" s="31"/>
      <c r="F490" s="38">
        <v>50</v>
      </c>
      <c r="G490" s="87">
        <f t="shared" si="23"/>
        <v>200</v>
      </c>
      <c r="H490" s="84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>
        <v>4</v>
      </c>
      <c r="AX490" s="10"/>
      <c r="AY490" s="10"/>
      <c r="AZ490" s="10"/>
      <c r="BA490" s="10"/>
      <c r="BB490" s="10"/>
      <c r="BC490" s="10"/>
      <c r="BD490" s="10"/>
      <c r="BE490" s="10"/>
      <c r="BF490" s="10"/>
      <c r="BG490" s="37"/>
    </row>
    <row r="491" spans="1:59" ht="14.25">
      <c r="A491" s="35">
        <f t="shared" si="31"/>
        <v>477</v>
      </c>
      <c r="B491" s="8" t="s">
        <v>548</v>
      </c>
      <c r="C491" s="7">
        <f t="shared" si="32"/>
        <v>10</v>
      </c>
      <c r="D491" s="11" t="s">
        <v>123</v>
      </c>
      <c r="E491" s="31"/>
      <c r="F491" s="38">
        <v>250</v>
      </c>
      <c r="G491" s="87">
        <f t="shared" si="23"/>
        <v>2500</v>
      </c>
      <c r="H491" s="84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>
        <v>10</v>
      </c>
      <c r="AX491" s="10"/>
      <c r="AY491" s="10"/>
      <c r="AZ491" s="10"/>
      <c r="BA491" s="10"/>
      <c r="BB491" s="10"/>
      <c r="BC491" s="10"/>
      <c r="BD491" s="10"/>
      <c r="BE491" s="10"/>
      <c r="BF491" s="10"/>
      <c r="BG491" s="37"/>
    </row>
    <row r="492" spans="1:59" ht="14.25">
      <c r="A492" s="35">
        <f t="shared" si="31"/>
        <v>478</v>
      </c>
      <c r="B492" s="8" t="s">
        <v>549</v>
      </c>
      <c r="C492" s="7">
        <f t="shared" si="32"/>
        <v>10</v>
      </c>
      <c r="D492" s="11" t="s">
        <v>123</v>
      </c>
      <c r="E492" s="31"/>
      <c r="F492" s="38">
        <v>150</v>
      </c>
      <c r="G492" s="87">
        <f t="shared" si="23"/>
        <v>1500</v>
      </c>
      <c r="H492" s="84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>
        <v>10</v>
      </c>
      <c r="AX492" s="10"/>
      <c r="AY492" s="10"/>
      <c r="AZ492" s="10"/>
      <c r="BA492" s="10"/>
      <c r="BB492" s="10"/>
      <c r="BC492" s="10"/>
      <c r="BD492" s="10"/>
      <c r="BE492" s="10"/>
      <c r="BF492" s="10"/>
      <c r="BG492" s="37"/>
    </row>
    <row r="493" spans="1:59" ht="14.25">
      <c r="A493" s="35">
        <f t="shared" si="31"/>
        <v>479</v>
      </c>
      <c r="B493" s="8" t="s">
        <v>769</v>
      </c>
      <c r="C493" s="7">
        <f t="shared" si="32"/>
        <v>1</v>
      </c>
      <c r="D493" s="11" t="s">
        <v>1333</v>
      </c>
      <c r="E493" s="31"/>
      <c r="F493" s="69">
        <v>1000</v>
      </c>
      <c r="G493" s="87">
        <f t="shared" si="23"/>
        <v>1000</v>
      </c>
      <c r="H493" s="84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>
        <v>1</v>
      </c>
      <c r="AX493" s="10"/>
      <c r="AY493" s="10"/>
      <c r="AZ493" s="10"/>
      <c r="BA493" s="10"/>
      <c r="BB493" s="10"/>
      <c r="BC493" s="10"/>
      <c r="BD493" s="10"/>
      <c r="BE493" s="10"/>
      <c r="BF493" s="10"/>
      <c r="BG493" s="37"/>
    </row>
    <row r="494" spans="1:59" ht="14.25">
      <c r="A494" s="35">
        <f t="shared" si="31"/>
        <v>480</v>
      </c>
      <c r="B494" s="8" t="s">
        <v>1620</v>
      </c>
      <c r="C494" s="7">
        <f t="shared" si="32"/>
        <v>50</v>
      </c>
      <c r="D494" s="11" t="s">
        <v>123</v>
      </c>
      <c r="E494" s="31"/>
      <c r="F494" s="38">
        <v>300</v>
      </c>
      <c r="G494" s="87">
        <f t="shared" si="23"/>
        <v>15000</v>
      </c>
      <c r="H494" s="84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>
        <v>50</v>
      </c>
      <c r="AX494" s="10"/>
      <c r="AY494" s="10"/>
      <c r="AZ494" s="10"/>
      <c r="BA494" s="10"/>
      <c r="BB494" s="10"/>
      <c r="BC494" s="10"/>
      <c r="BD494" s="10"/>
      <c r="BE494" s="10"/>
      <c r="BF494" s="10"/>
      <c r="BG494" s="37"/>
    </row>
    <row r="495" spans="1:59" ht="14.25">
      <c r="A495" s="35">
        <f t="shared" si="31"/>
        <v>481</v>
      </c>
      <c r="B495" s="8" t="s">
        <v>550</v>
      </c>
      <c r="C495" s="7">
        <f t="shared" si="32"/>
        <v>24</v>
      </c>
      <c r="D495" s="11" t="s">
        <v>123</v>
      </c>
      <c r="E495" s="31"/>
      <c r="F495" s="38">
        <v>350</v>
      </c>
      <c r="G495" s="87">
        <f t="shared" si="23"/>
        <v>8400</v>
      </c>
      <c r="H495" s="84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>
        <v>24</v>
      </c>
      <c r="AX495" s="10"/>
      <c r="AY495" s="10"/>
      <c r="AZ495" s="10"/>
      <c r="BA495" s="10"/>
      <c r="BB495" s="10"/>
      <c r="BC495" s="10"/>
      <c r="BD495" s="10"/>
      <c r="BE495" s="10"/>
      <c r="BF495" s="10"/>
      <c r="BG495" s="37"/>
    </row>
    <row r="496" spans="1:59" ht="14.25">
      <c r="A496" s="35">
        <f t="shared" si="31"/>
        <v>482</v>
      </c>
      <c r="B496" s="8" t="s">
        <v>551</v>
      </c>
      <c r="C496" s="7">
        <f t="shared" si="32"/>
        <v>1</v>
      </c>
      <c r="D496" s="11" t="s">
        <v>1403</v>
      </c>
      <c r="E496" s="31"/>
      <c r="F496" s="38">
        <v>600</v>
      </c>
      <c r="G496" s="87">
        <f t="shared" si="23"/>
        <v>600</v>
      </c>
      <c r="H496" s="84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>
        <v>1</v>
      </c>
      <c r="AX496" s="10"/>
      <c r="AY496" s="10"/>
      <c r="AZ496" s="10"/>
      <c r="BA496" s="10"/>
      <c r="BB496" s="10"/>
      <c r="BC496" s="10"/>
      <c r="BD496" s="10"/>
      <c r="BE496" s="10"/>
      <c r="BF496" s="10"/>
      <c r="BG496" s="37"/>
    </row>
    <row r="497" spans="1:59" ht="14.25">
      <c r="A497" s="35">
        <f t="shared" si="31"/>
        <v>483</v>
      </c>
      <c r="B497" s="8" t="s">
        <v>1435</v>
      </c>
      <c r="C497" s="7">
        <f t="shared" si="32"/>
        <v>2</v>
      </c>
      <c r="D497" s="11" t="s">
        <v>1333</v>
      </c>
      <c r="E497" s="31"/>
      <c r="F497" s="38">
        <v>200</v>
      </c>
      <c r="G497" s="87">
        <f t="shared" si="23"/>
        <v>400</v>
      </c>
      <c r="H497" s="84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>
        <v>2</v>
      </c>
      <c r="AY497" s="10"/>
      <c r="AZ497" s="10"/>
      <c r="BA497" s="10"/>
      <c r="BB497" s="10"/>
      <c r="BC497" s="10"/>
      <c r="BD497" s="10"/>
      <c r="BE497" s="10"/>
      <c r="BF497" s="10"/>
      <c r="BG497" s="37"/>
    </row>
    <row r="498" spans="1:59" ht="14.25">
      <c r="A498" s="35">
        <f t="shared" si="31"/>
        <v>484</v>
      </c>
      <c r="B498" s="8" t="s">
        <v>1451</v>
      </c>
      <c r="C498" s="7">
        <f t="shared" si="32"/>
        <v>2</v>
      </c>
      <c r="D498" s="11" t="s">
        <v>123</v>
      </c>
      <c r="E498" s="31"/>
      <c r="F498" s="69">
        <v>2000</v>
      </c>
      <c r="G498" s="87">
        <f t="shared" si="23"/>
        <v>4000</v>
      </c>
      <c r="H498" s="84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>
        <v>2</v>
      </c>
      <c r="BA498" s="10"/>
      <c r="BB498" s="10"/>
      <c r="BC498" s="10"/>
      <c r="BD498" s="10"/>
      <c r="BE498" s="10"/>
      <c r="BF498" s="10"/>
      <c r="BG498" s="37"/>
    </row>
    <row r="499" spans="1:59" ht="14.25">
      <c r="A499" s="35">
        <f t="shared" si="31"/>
        <v>485</v>
      </c>
      <c r="B499" s="8" t="s">
        <v>1475</v>
      </c>
      <c r="C499" s="7">
        <f t="shared" si="32"/>
        <v>12</v>
      </c>
      <c r="D499" s="11" t="s">
        <v>123</v>
      </c>
      <c r="E499" s="31"/>
      <c r="F499" s="69"/>
      <c r="G499" s="87">
        <f t="shared" si="23"/>
        <v>0</v>
      </c>
      <c r="H499" s="84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>
        <v>12</v>
      </c>
      <c r="BB499" s="10"/>
      <c r="BC499" s="10"/>
      <c r="BD499" s="10"/>
      <c r="BE499" s="10"/>
      <c r="BF499" s="10"/>
      <c r="BG499" s="37"/>
    </row>
    <row r="500" spans="1:59" ht="14.25">
      <c r="A500" s="35">
        <f t="shared" si="31"/>
        <v>486</v>
      </c>
      <c r="B500" s="8" t="s">
        <v>1476</v>
      </c>
      <c r="C500" s="7">
        <v>4</v>
      </c>
      <c r="D500" s="11" t="s">
        <v>1338</v>
      </c>
      <c r="E500" s="31"/>
      <c r="F500" s="69">
        <v>5000</v>
      </c>
      <c r="G500" s="87">
        <f t="shared" si="23"/>
        <v>20000</v>
      </c>
      <c r="H500" s="84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37"/>
    </row>
    <row r="501" spans="1:59" ht="14.25">
      <c r="A501" s="35">
        <f t="shared" si="31"/>
        <v>487</v>
      </c>
      <c r="B501" s="8" t="s">
        <v>1477</v>
      </c>
      <c r="C501" s="7">
        <f t="shared" si="32"/>
        <v>30</v>
      </c>
      <c r="D501" s="11" t="s">
        <v>123</v>
      </c>
      <c r="E501" s="31"/>
      <c r="F501" s="38"/>
      <c r="G501" s="87">
        <f t="shared" si="23"/>
        <v>0</v>
      </c>
      <c r="H501" s="84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>
        <v>30</v>
      </c>
      <c r="BB501" s="10"/>
      <c r="BC501" s="10"/>
      <c r="BD501" s="10"/>
      <c r="BE501" s="10"/>
      <c r="BF501" s="10"/>
      <c r="BG501" s="37"/>
    </row>
    <row r="502" spans="1:59" ht="14.25">
      <c r="A502" s="35">
        <f t="shared" si="31"/>
        <v>488</v>
      </c>
      <c r="B502" s="8" t="s">
        <v>1478</v>
      </c>
      <c r="C502" s="7">
        <f t="shared" si="32"/>
        <v>20</v>
      </c>
      <c r="D502" s="11" t="s">
        <v>123</v>
      </c>
      <c r="E502" s="31"/>
      <c r="F502" s="38"/>
      <c r="G502" s="87">
        <f t="shared" si="23"/>
        <v>0</v>
      </c>
      <c r="H502" s="84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>
        <v>20</v>
      </c>
      <c r="BB502" s="10"/>
      <c r="BC502" s="10"/>
      <c r="BD502" s="10"/>
      <c r="BE502" s="10"/>
      <c r="BF502" s="10"/>
      <c r="BG502" s="37"/>
    </row>
    <row r="503" spans="1:59" ht="14.25">
      <c r="A503" s="35">
        <f t="shared" si="31"/>
        <v>489</v>
      </c>
      <c r="B503" s="8" t="s">
        <v>1479</v>
      </c>
      <c r="C503" s="7">
        <f t="shared" si="32"/>
        <v>40</v>
      </c>
      <c r="D503" s="11" t="s">
        <v>123</v>
      </c>
      <c r="E503" s="31"/>
      <c r="F503" s="38"/>
      <c r="G503" s="87">
        <f t="shared" si="23"/>
        <v>0</v>
      </c>
      <c r="H503" s="84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>
        <v>40</v>
      </c>
      <c r="BB503" s="10"/>
      <c r="BC503" s="10"/>
      <c r="BD503" s="10"/>
      <c r="BE503" s="10"/>
      <c r="BF503" s="10"/>
      <c r="BG503" s="37"/>
    </row>
    <row r="504" spans="1:59" ht="14.25">
      <c r="A504" s="35">
        <f t="shared" si="31"/>
        <v>490</v>
      </c>
      <c r="B504" s="8" t="s">
        <v>1480</v>
      </c>
      <c r="C504" s="7">
        <f t="shared" si="32"/>
        <v>15</v>
      </c>
      <c r="D504" s="11" t="s">
        <v>123</v>
      </c>
      <c r="E504" s="31"/>
      <c r="F504" s="38"/>
      <c r="G504" s="87">
        <f t="shared" si="23"/>
        <v>0</v>
      </c>
      <c r="H504" s="84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>
        <v>15</v>
      </c>
      <c r="BB504" s="10"/>
      <c r="BC504" s="10"/>
      <c r="BD504" s="10"/>
      <c r="BE504" s="10"/>
      <c r="BF504" s="10"/>
      <c r="BG504" s="37"/>
    </row>
    <row r="505" spans="1:59" ht="14.25">
      <c r="A505" s="35">
        <f t="shared" si="31"/>
        <v>491</v>
      </c>
      <c r="B505" s="8" t="s">
        <v>1481</v>
      </c>
      <c r="C505" s="7">
        <f t="shared" si="32"/>
        <v>15</v>
      </c>
      <c r="D505" s="11" t="s">
        <v>428</v>
      </c>
      <c r="E505" s="31"/>
      <c r="F505" s="38"/>
      <c r="G505" s="87">
        <f t="shared" si="23"/>
        <v>0</v>
      </c>
      <c r="H505" s="84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>
        <v>15</v>
      </c>
      <c r="BB505" s="10"/>
      <c r="BC505" s="10"/>
      <c r="BD505" s="10"/>
      <c r="BE505" s="10"/>
      <c r="BF505" s="10"/>
      <c r="BG505" s="37"/>
    </row>
    <row r="506" spans="1:59" ht="14.25">
      <c r="A506" s="35">
        <f t="shared" si="31"/>
        <v>492</v>
      </c>
      <c r="B506" s="8" t="s">
        <v>1482</v>
      </c>
      <c r="C506" s="7">
        <f t="shared" si="32"/>
        <v>5</v>
      </c>
      <c r="D506" s="11" t="s">
        <v>428</v>
      </c>
      <c r="E506" s="31"/>
      <c r="F506" s="38"/>
      <c r="G506" s="87">
        <f t="shared" si="23"/>
        <v>0</v>
      </c>
      <c r="H506" s="84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>
        <v>5</v>
      </c>
      <c r="BB506" s="10"/>
      <c r="BC506" s="10"/>
      <c r="BD506" s="10"/>
      <c r="BE506" s="10"/>
      <c r="BF506" s="10"/>
      <c r="BG506" s="37"/>
    </row>
    <row r="507" spans="1:59" ht="14.25">
      <c r="A507" s="35">
        <f t="shared" si="31"/>
        <v>493</v>
      </c>
      <c r="B507" s="8" t="s">
        <v>1483</v>
      </c>
      <c r="C507" s="7">
        <f t="shared" si="32"/>
        <v>2</v>
      </c>
      <c r="D507" s="11" t="s">
        <v>123</v>
      </c>
      <c r="E507" s="31"/>
      <c r="F507" s="38"/>
      <c r="G507" s="87">
        <f t="shared" si="23"/>
        <v>0</v>
      </c>
      <c r="H507" s="84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>
        <v>2</v>
      </c>
      <c r="BB507" s="10"/>
      <c r="BC507" s="10"/>
      <c r="BD507" s="10"/>
      <c r="BE507" s="10"/>
      <c r="BF507" s="10"/>
      <c r="BG507" s="37"/>
    </row>
    <row r="508" spans="1:59" ht="14.25">
      <c r="A508" s="35">
        <f t="shared" si="31"/>
        <v>494</v>
      </c>
      <c r="B508" s="8" t="s">
        <v>1484</v>
      </c>
      <c r="C508" s="7">
        <f t="shared" si="32"/>
        <v>6</v>
      </c>
      <c r="D508" s="11" t="s">
        <v>428</v>
      </c>
      <c r="E508" s="31"/>
      <c r="F508" s="38"/>
      <c r="G508" s="87">
        <f t="shared" si="23"/>
        <v>0</v>
      </c>
      <c r="H508" s="84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>
        <v>6</v>
      </c>
      <c r="BB508" s="10"/>
      <c r="BC508" s="10"/>
      <c r="BD508" s="10"/>
      <c r="BE508" s="10"/>
      <c r="BF508" s="10"/>
      <c r="BG508" s="37"/>
    </row>
    <row r="509" spans="1:59" ht="14.25">
      <c r="A509" s="35">
        <f t="shared" si="31"/>
        <v>495</v>
      </c>
      <c r="B509" s="8" t="s">
        <v>1485</v>
      </c>
      <c r="C509" s="7">
        <f t="shared" si="32"/>
        <v>1</v>
      </c>
      <c r="D509" s="11" t="s">
        <v>1333</v>
      </c>
      <c r="E509" s="31"/>
      <c r="F509" s="38"/>
      <c r="G509" s="87">
        <f t="shared" si="23"/>
        <v>0</v>
      </c>
      <c r="H509" s="84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>
        <v>1</v>
      </c>
      <c r="BB509" s="10"/>
      <c r="BC509" s="10"/>
      <c r="BD509" s="10"/>
      <c r="BE509" s="10"/>
      <c r="BF509" s="10"/>
      <c r="BG509" s="37"/>
    </row>
    <row r="510" spans="1:59" ht="14.25">
      <c r="A510" s="35">
        <f t="shared" si="31"/>
        <v>496</v>
      </c>
      <c r="B510" s="8" t="s">
        <v>1486</v>
      </c>
      <c r="C510" s="7">
        <f t="shared" si="32"/>
        <v>12</v>
      </c>
      <c r="D510" s="11" t="s">
        <v>487</v>
      </c>
      <c r="E510" s="31"/>
      <c r="F510" s="38"/>
      <c r="G510" s="87">
        <f t="shared" si="23"/>
        <v>0</v>
      </c>
      <c r="H510" s="84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>
        <v>12</v>
      </c>
      <c r="BB510" s="10"/>
      <c r="BC510" s="10"/>
      <c r="BD510" s="10"/>
      <c r="BE510" s="10"/>
      <c r="BF510" s="10"/>
      <c r="BG510" s="37"/>
    </row>
    <row r="511" spans="1:59" ht="14.25">
      <c r="A511" s="35">
        <f t="shared" si="31"/>
        <v>497</v>
      </c>
      <c r="B511" s="8" t="s">
        <v>1487</v>
      </c>
      <c r="C511" s="7">
        <f t="shared" si="32"/>
        <v>2</v>
      </c>
      <c r="D511" s="11" t="s">
        <v>428</v>
      </c>
      <c r="E511" s="31"/>
      <c r="F511" s="38"/>
      <c r="G511" s="87">
        <f t="shared" si="23"/>
        <v>0</v>
      </c>
      <c r="H511" s="84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>
        <v>2</v>
      </c>
      <c r="BB511" s="10"/>
      <c r="BC511" s="10"/>
      <c r="BD511" s="10"/>
      <c r="BE511" s="10"/>
      <c r="BF511" s="10"/>
      <c r="BG511" s="37"/>
    </row>
    <row r="512" spans="1:59" ht="14.25">
      <c r="A512" s="35">
        <f t="shared" si="31"/>
        <v>498</v>
      </c>
      <c r="B512" s="8" t="s">
        <v>1488</v>
      </c>
      <c r="C512" s="7">
        <f t="shared" si="32"/>
        <v>30</v>
      </c>
      <c r="D512" s="11" t="s">
        <v>123</v>
      </c>
      <c r="E512" s="31"/>
      <c r="F512" s="38"/>
      <c r="G512" s="87">
        <f t="shared" si="23"/>
        <v>0</v>
      </c>
      <c r="H512" s="84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>
        <v>30</v>
      </c>
      <c r="BB512" s="10"/>
      <c r="BC512" s="10"/>
      <c r="BD512" s="10"/>
      <c r="BE512" s="10"/>
      <c r="BF512" s="10"/>
      <c r="BG512" s="37"/>
    </row>
    <row r="513" spans="1:59" ht="14.25">
      <c r="A513" s="35">
        <f t="shared" si="31"/>
        <v>499</v>
      </c>
      <c r="B513" s="8" t="s">
        <v>1489</v>
      </c>
      <c r="C513" s="7">
        <f t="shared" si="32"/>
        <v>30</v>
      </c>
      <c r="D513" s="11" t="s">
        <v>582</v>
      </c>
      <c r="E513" s="31"/>
      <c r="F513" s="38"/>
      <c r="G513" s="87">
        <f t="shared" si="23"/>
        <v>0</v>
      </c>
      <c r="H513" s="84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>
        <v>30</v>
      </c>
      <c r="BB513" s="10"/>
      <c r="BC513" s="10"/>
      <c r="BD513" s="10"/>
      <c r="BE513" s="10"/>
      <c r="BF513" s="10"/>
      <c r="BG513" s="37"/>
    </row>
    <row r="514" spans="1:59" ht="14.25">
      <c r="A514" s="35">
        <f t="shared" si="31"/>
        <v>500</v>
      </c>
      <c r="B514" s="8" t="s">
        <v>1490</v>
      </c>
      <c r="C514" s="7">
        <f t="shared" si="32"/>
        <v>10</v>
      </c>
      <c r="D514" s="11" t="s">
        <v>123</v>
      </c>
      <c r="E514" s="31"/>
      <c r="F514" s="38"/>
      <c r="G514" s="87">
        <f t="shared" si="23"/>
        <v>0</v>
      </c>
      <c r="H514" s="84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>
        <v>10</v>
      </c>
      <c r="BB514" s="10"/>
      <c r="BC514" s="10"/>
      <c r="BD514" s="10"/>
      <c r="BE514" s="10"/>
      <c r="BF514" s="10"/>
      <c r="BG514" s="37"/>
    </row>
    <row r="515" spans="1:59" ht="14.25">
      <c r="A515" s="35">
        <f t="shared" si="31"/>
        <v>501</v>
      </c>
      <c r="B515" s="8" t="s">
        <v>1491</v>
      </c>
      <c r="C515" s="7">
        <f t="shared" si="32"/>
        <v>20</v>
      </c>
      <c r="D515" s="11" t="s">
        <v>118</v>
      </c>
      <c r="E515" s="31"/>
      <c r="F515" s="38"/>
      <c r="G515" s="87">
        <f t="shared" si="23"/>
        <v>0</v>
      </c>
      <c r="H515" s="84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>
        <v>20</v>
      </c>
      <c r="BB515" s="10"/>
      <c r="BC515" s="10"/>
      <c r="BD515" s="10"/>
      <c r="BE515" s="10"/>
      <c r="BF515" s="10"/>
      <c r="BG515" s="37"/>
    </row>
    <row r="516" spans="1:59" ht="14.25">
      <c r="A516" s="35">
        <f t="shared" si="31"/>
        <v>502</v>
      </c>
      <c r="B516" s="8" t="s">
        <v>1497</v>
      </c>
      <c r="C516" s="7">
        <f t="shared" si="32"/>
        <v>1</v>
      </c>
      <c r="D516" s="11" t="s">
        <v>1333</v>
      </c>
      <c r="E516" s="31"/>
      <c r="F516" s="38"/>
      <c r="G516" s="87">
        <f t="shared" si="23"/>
        <v>0</v>
      </c>
      <c r="H516" s="84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>
        <v>1</v>
      </c>
      <c r="BB516" s="10"/>
      <c r="BC516" s="10"/>
      <c r="BD516" s="10"/>
      <c r="BE516" s="10"/>
      <c r="BF516" s="10"/>
      <c r="BG516" s="37"/>
    </row>
    <row r="517" spans="1:59" ht="14.25">
      <c r="A517" s="35">
        <f t="shared" si="31"/>
        <v>503</v>
      </c>
      <c r="B517" s="8" t="s">
        <v>1498</v>
      </c>
      <c r="C517" s="7">
        <f t="shared" si="32"/>
        <v>1</v>
      </c>
      <c r="D517" s="11" t="s">
        <v>1331</v>
      </c>
      <c r="E517" s="31"/>
      <c r="F517" s="38"/>
      <c r="G517" s="87">
        <f t="shared" si="23"/>
        <v>0</v>
      </c>
      <c r="H517" s="84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>
        <v>1</v>
      </c>
      <c r="BB517" s="10"/>
      <c r="BC517" s="10"/>
      <c r="BD517" s="10"/>
      <c r="BE517" s="10"/>
      <c r="BF517" s="10"/>
      <c r="BG517" s="37"/>
    </row>
    <row r="518" spans="1:59" ht="14.25">
      <c r="A518" s="35">
        <f t="shared" si="31"/>
        <v>504</v>
      </c>
      <c r="B518" s="8" t="s">
        <v>1499</v>
      </c>
      <c r="C518" s="7">
        <f t="shared" si="32"/>
        <v>1</v>
      </c>
      <c r="D518" s="11" t="s">
        <v>1331</v>
      </c>
      <c r="E518" s="31"/>
      <c r="F518" s="38"/>
      <c r="G518" s="87">
        <f t="shared" si="23"/>
        <v>0</v>
      </c>
      <c r="H518" s="84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>
        <v>1</v>
      </c>
      <c r="BB518" s="10"/>
      <c r="BC518" s="10"/>
      <c r="BD518" s="10"/>
      <c r="BE518" s="10"/>
      <c r="BF518" s="10"/>
      <c r="BG518" s="37"/>
    </row>
    <row r="519" spans="1:59" ht="14.25">
      <c r="A519" s="35">
        <f t="shared" si="31"/>
        <v>505</v>
      </c>
      <c r="B519" s="8" t="s">
        <v>1500</v>
      </c>
      <c r="C519" s="7">
        <f t="shared" si="32"/>
        <v>1</v>
      </c>
      <c r="D519" s="11" t="s">
        <v>1331</v>
      </c>
      <c r="E519" s="31"/>
      <c r="F519" s="38"/>
      <c r="G519" s="87">
        <f t="shared" si="23"/>
        <v>0</v>
      </c>
      <c r="H519" s="84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>
        <v>1</v>
      </c>
      <c r="BB519" s="10"/>
      <c r="BC519" s="10"/>
      <c r="BD519" s="10"/>
      <c r="BE519" s="10"/>
      <c r="BF519" s="10"/>
      <c r="BG519" s="37"/>
    </row>
    <row r="520" spans="1:59" ht="14.25">
      <c r="A520" s="35">
        <f t="shared" si="31"/>
        <v>506</v>
      </c>
      <c r="B520" s="8" t="s">
        <v>1502</v>
      </c>
      <c r="C520" s="7">
        <f t="shared" si="32"/>
        <v>1</v>
      </c>
      <c r="D520" s="11" t="s">
        <v>1331</v>
      </c>
      <c r="E520" s="31"/>
      <c r="F520" s="38"/>
      <c r="G520" s="87">
        <f t="shared" si="23"/>
        <v>0</v>
      </c>
      <c r="H520" s="84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>
        <v>1</v>
      </c>
      <c r="BB520" s="10"/>
      <c r="BC520" s="10"/>
      <c r="BD520" s="10"/>
      <c r="BE520" s="10"/>
      <c r="BF520" s="10"/>
      <c r="BG520" s="37"/>
    </row>
    <row r="521" spans="1:59" ht="14.25">
      <c r="A521" s="35">
        <f t="shared" si="31"/>
        <v>507</v>
      </c>
      <c r="B521" s="8" t="s">
        <v>1503</v>
      </c>
      <c r="C521" s="7">
        <f t="shared" si="32"/>
        <v>1</v>
      </c>
      <c r="D521" s="11" t="s">
        <v>1331</v>
      </c>
      <c r="E521" s="31"/>
      <c r="F521" s="38"/>
      <c r="G521" s="87">
        <f t="shared" si="23"/>
        <v>0</v>
      </c>
      <c r="H521" s="84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>
        <v>1</v>
      </c>
      <c r="BB521" s="10"/>
      <c r="BC521" s="10"/>
      <c r="BD521" s="10"/>
      <c r="BE521" s="10"/>
      <c r="BF521" s="10"/>
      <c r="BG521" s="37"/>
    </row>
    <row r="522" spans="1:59" ht="14.25">
      <c r="A522" s="35">
        <f t="shared" si="31"/>
        <v>508</v>
      </c>
      <c r="B522" s="8" t="s">
        <v>1504</v>
      </c>
      <c r="C522" s="7">
        <f t="shared" si="32"/>
        <v>2</v>
      </c>
      <c r="D522" s="11" t="s">
        <v>1377</v>
      </c>
      <c r="E522" s="31"/>
      <c r="F522" s="38"/>
      <c r="G522" s="87">
        <f t="shared" si="23"/>
        <v>0</v>
      </c>
      <c r="H522" s="84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>
        <v>2</v>
      </c>
      <c r="BB522" s="10"/>
      <c r="BC522" s="10"/>
      <c r="BD522" s="10"/>
      <c r="BE522" s="10"/>
      <c r="BF522" s="10"/>
      <c r="BG522" s="37"/>
    </row>
    <row r="523" spans="1:59" ht="14.25">
      <c r="A523" s="35">
        <f t="shared" si="31"/>
        <v>509</v>
      </c>
      <c r="B523" s="8" t="s">
        <v>1505</v>
      </c>
      <c r="C523" s="7">
        <f t="shared" si="32"/>
        <v>1</v>
      </c>
      <c r="D523" s="11" t="s">
        <v>1331</v>
      </c>
      <c r="E523" s="31"/>
      <c r="F523" s="38"/>
      <c r="G523" s="87">
        <f t="shared" si="23"/>
        <v>0</v>
      </c>
      <c r="H523" s="84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>
        <v>1</v>
      </c>
      <c r="BB523" s="10"/>
      <c r="BC523" s="10"/>
      <c r="BD523" s="10"/>
      <c r="BE523" s="10"/>
      <c r="BF523" s="10"/>
      <c r="BG523" s="37"/>
    </row>
    <row r="524" spans="1:59" ht="14.25">
      <c r="A524" s="35">
        <f t="shared" si="31"/>
        <v>510</v>
      </c>
      <c r="B524" s="8" t="s">
        <v>1501</v>
      </c>
      <c r="C524" s="7">
        <f t="shared" si="32"/>
        <v>1</v>
      </c>
      <c r="D524" s="11" t="s">
        <v>1331</v>
      </c>
      <c r="E524" s="31"/>
      <c r="F524" s="38">
        <f>(E524*1.06)</f>
        <v>0</v>
      </c>
      <c r="G524" s="87">
        <f t="shared" si="23"/>
        <v>0</v>
      </c>
      <c r="H524" s="84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>
        <v>1</v>
      </c>
      <c r="BB524" s="10"/>
      <c r="BC524" s="10"/>
      <c r="BD524" s="10"/>
      <c r="BE524" s="10"/>
      <c r="BF524" s="10"/>
      <c r="BG524" s="37"/>
    </row>
    <row r="525" spans="1:59" ht="14.25">
      <c r="A525" s="35">
        <f t="shared" si="31"/>
        <v>511</v>
      </c>
      <c r="B525" s="8" t="s">
        <v>1513</v>
      </c>
      <c r="C525" s="7">
        <f t="shared" si="32"/>
        <v>1</v>
      </c>
      <c r="D525" s="11" t="s">
        <v>1331</v>
      </c>
      <c r="E525" s="31"/>
      <c r="F525" s="38"/>
      <c r="G525" s="87">
        <f t="shared" si="23"/>
        <v>0</v>
      </c>
      <c r="H525" s="84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>
        <v>1</v>
      </c>
      <c r="BB525" s="10"/>
      <c r="BC525" s="10"/>
      <c r="BD525" s="10"/>
      <c r="BE525" s="10"/>
      <c r="BF525" s="10"/>
      <c r="BG525" s="37"/>
    </row>
    <row r="526" spans="1:59" ht="14.25">
      <c r="A526" s="35">
        <f t="shared" si="31"/>
        <v>512</v>
      </c>
      <c r="B526" s="8" t="s">
        <v>1618</v>
      </c>
      <c r="C526" s="7">
        <f t="shared" si="32"/>
        <v>2</v>
      </c>
      <c r="D526" s="11" t="s">
        <v>1331</v>
      </c>
      <c r="E526" s="31"/>
      <c r="F526" s="38"/>
      <c r="G526" s="87">
        <f t="shared" si="23"/>
        <v>0</v>
      </c>
      <c r="H526" s="84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>
        <v>2</v>
      </c>
      <c r="BB526" s="10"/>
      <c r="BC526" s="10"/>
      <c r="BD526" s="10"/>
      <c r="BE526" s="10"/>
      <c r="BF526" s="10"/>
      <c r="BG526" s="37"/>
    </row>
    <row r="527" spans="1:59" ht="14.25">
      <c r="A527" s="35">
        <f t="shared" si="31"/>
        <v>513</v>
      </c>
      <c r="B527" s="8" t="s">
        <v>1518</v>
      </c>
      <c r="C527" s="7">
        <f t="shared" si="32"/>
        <v>5</v>
      </c>
      <c r="D527" s="11" t="s">
        <v>1333</v>
      </c>
      <c r="E527" s="31"/>
      <c r="F527" s="38"/>
      <c r="G527" s="87">
        <f t="shared" si="23"/>
        <v>0</v>
      </c>
      <c r="H527" s="84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>
        <v>5</v>
      </c>
      <c r="BB527" s="10"/>
      <c r="BC527" s="10"/>
      <c r="BD527" s="10"/>
      <c r="BE527" s="10"/>
      <c r="BF527" s="10"/>
      <c r="BG527" s="37"/>
    </row>
    <row r="528" spans="1:59" ht="14.25">
      <c r="A528" s="35">
        <f t="shared" si="31"/>
        <v>514</v>
      </c>
      <c r="B528" s="8" t="s">
        <v>1579</v>
      </c>
      <c r="C528" s="7">
        <f t="shared" si="32"/>
        <v>8</v>
      </c>
      <c r="D528" s="11" t="s">
        <v>1375</v>
      </c>
      <c r="E528" s="31"/>
      <c r="F528" s="38">
        <v>85</v>
      </c>
      <c r="G528" s="87">
        <f t="shared" si="23"/>
        <v>680</v>
      </c>
      <c r="H528" s="84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>
        <v>8</v>
      </c>
      <c r="BG528" s="37"/>
    </row>
    <row r="529" spans="1:59" ht="14.25">
      <c r="A529" s="35">
        <f t="shared" si="31"/>
        <v>515</v>
      </c>
      <c r="B529" s="8" t="s">
        <v>1580</v>
      </c>
      <c r="C529" s="7">
        <f t="shared" si="32"/>
        <v>150</v>
      </c>
      <c r="D529" s="11" t="s">
        <v>123</v>
      </c>
      <c r="E529" s="31"/>
      <c r="F529" s="38">
        <v>150</v>
      </c>
      <c r="G529" s="87">
        <f t="shared" si="23"/>
        <v>22500</v>
      </c>
      <c r="H529" s="84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>
        <v>150</v>
      </c>
      <c r="BG529" s="37"/>
    </row>
    <row r="530" spans="1:59" ht="14.25">
      <c r="A530" s="35">
        <f aca="true" t="shared" si="33" ref="A530:A542">(A529+1)</f>
        <v>516</v>
      </c>
      <c r="B530" s="8" t="s">
        <v>1581</v>
      </c>
      <c r="C530" s="7">
        <f t="shared" si="32"/>
        <v>6</v>
      </c>
      <c r="D530" s="11" t="s">
        <v>486</v>
      </c>
      <c r="E530" s="31"/>
      <c r="F530" s="38">
        <v>304.5</v>
      </c>
      <c r="G530" s="87">
        <f t="shared" si="23"/>
        <v>1827</v>
      </c>
      <c r="H530" s="84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>
        <v>6</v>
      </c>
      <c r="BG530" s="37"/>
    </row>
    <row r="531" spans="1:59" ht="14.25">
      <c r="A531" s="35">
        <f t="shared" si="33"/>
        <v>517</v>
      </c>
      <c r="B531" s="8" t="s">
        <v>1582</v>
      </c>
      <c r="C531" s="7">
        <f t="shared" si="32"/>
        <v>1</v>
      </c>
      <c r="D531" s="11" t="s">
        <v>1403</v>
      </c>
      <c r="E531" s="31"/>
      <c r="F531" s="38">
        <v>500</v>
      </c>
      <c r="G531" s="87">
        <f t="shared" si="23"/>
        <v>500</v>
      </c>
      <c r="H531" s="84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>
        <v>1</v>
      </c>
      <c r="BG531" s="37"/>
    </row>
    <row r="532" spans="1:59" ht="14.25">
      <c r="A532" s="35">
        <f t="shared" si="33"/>
        <v>518</v>
      </c>
      <c r="B532" s="8" t="s">
        <v>1619</v>
      </c>
      <c r="C532" s="7">
        <f t="shared" si="32"/>
        <v>1</v>
      </c>
      <c r="D532" s="11" t="s">
        <v>1403</v>
      </c>
      <c r="E532" s="31"/>
      <c r="F532" s="38">
        <v>500</v>
      </c>
      <c r="G532" s="87">
        <f t="shared" si="23"/>
        <v>500</v>
      </c>
      <c r="H532" s="84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>
        <v>1</v>
      </c>
      <c r="BG532" s="37"/>
    </row>
    <row r="533" spans="1:59" ht="14.25">
      <c r="A533" s="35">
        <f t="shared" si="33"/>
        <v>519</v>
      </c>
      <c r="B533" s="8" t="s">
        <v>1617</v>
      </c>
      <c r="C533" s="7">
        <f t="shared" si="32"/>
        <v>1</v>
      </c>
      <c r="D533" s="11" t="s">
        <v>1403</v>
      </c>
      <c r="E533" s="31"/>
      <c r="F533" s="38">
        <v>230</v>
      </c>
      <c r="G533" s="87">
        <f t="shared" si="23"/>
        <v>230</v>
      </c>
      <c r="H533" s="84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>
        <v>1</v>
      </c>
      <c r="BG533" s="37"/>
    </row>
    <row r="534" spans="1:59" ht="14.25">
      <c r="A534" s="35">
        <f t="shared" si="33"/>
        <v>520</v>
      </c>
      <c r="B534" s="8" t="s">
        <v>1583</v>
      </c>
      <c r="C534" s="7">
        <f t="shared" si="32"/>
        <v>6</v>
      </c>
      <c r="D534" s="11" t="s">
        <v>1317</v>
      </c>
      <c r="E534" s="31"/>
      <c r="F534" s="38">
        <v>350</v>
      </c>
      <c r="G534" s="87">
        <f t="shared" si="23"/>
        <v>2100</v>
      </c>
      <c r="H534" s="84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>
        <v>6</v>
      </c>
      <c r="BG534" s="37"/>
    </row>
    <row r="535" spans="1:59" ht="14.25">
      <c r="A535" s="35">
        <f t="shared" si="33"/>
        <v>521</v>
      </c>
      <c r="B535" s="8" t="s">
        <v>1584</v>
      </c>
      <c r="C535" s="7">
        <f t="shared" si="32"/>
        <v>12</v>
      </c>
      <c r="D535" s="11" t="s">
        <v>1587</v>
      </c>
      <c r="E535" s="31"/>
      <c r="F535" s="38">
        <v>40</v>
      </c>
      <c r="G535" s="87">
        <f t="shared" si="23"/>
        <v>480</v>
      </c>
      <c r="H535" s="84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>
        <v>12</v>
      </c>
      <c r="BG535" s="37"/>
    </row>
    <row r="536" spans="1:59" ht="14.25">
      <c r="A536" s="35">
        <f t="shared" si="33"/>
        <v>522</v>
      </c>
      <c r="B536" s="8" t="s">
        <v>1585</v>
      </c>
      <c r="C536" s="7">
        <f t="shared" si="32"/>
        <v>2</v>
      </c>
      <c r="D536" s="11" t="s">
        <v>486</v>
      </c>
      <c r="E536" s="31"/>
      <c r="F536" s="38">
        <v>30</v>
      </c>
      <c r="G536" s="87">
        <f t="shared" si="23"/>
        <v>60</v>
      </c>
      <c r="H536" s="84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>
        <v>2</v>
      </c>
      <c r="BG536" s="37"/>
    </row>
    <row r="537" spans="1:59" ht="14.25">
      <c r="A537" s="35">
        <f t="shared" si="33"/>
        <v>523</v>
      </c>
      <c r="B537" s="8" t="s">
        <v>1586</v>
      </c>
      <c r="C537" s="7">
        <f t="shared" si="32"/>
        <v>2</v>
      </c>
      <c r="D537" s="11" t="s">
        <v>486</v>
      </c>
      <c r="E537" s="31"/>
      <c r="F537" s="38">
        <v>69</v>
      </c>
      <c r="G537" s="87">
        <f t="shared" si="23"/>
        <v>138</v>
      </c>
      <c r="H537" s="84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>
        <v>2</v>
      </c>
      <c r="BG537" s="37"/>
    </row>
    <row r="538" spans="1:59" ht="14.25">
      <c r="A538" s="35">
        <f t="shared" si="33"/>
        <v>524</v>
      </c>
      <c r="B538" s="8" t="s">
        <v>1589</v>
      </c>
      <c r="C538" s="7">
        <v>1</v>
      </c>
      <c r="D538" s="11" t="s">
        <v>1333</v>
      </c>
      <c r="E538" s="31"/>
      <c r="F538" s="38">
        <v>450</v>
      </c>
      <c r="G538" s="87">
        <f t="shared" si="23"/>
        <v>450</v>
      </c>
      <c r="H538" s="84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>
        <v>1</v>
      </c>
      <c r="BC538" s="10"/>
      <c r="BD538" s="10"/>
      <c r="BE538" s="10"/>
      <c r="BF538" s="10"/>
      <c r="BG538" s="37"/>
    </row>
    <row r="539" spans="1:59" ht="14.25">
      <c r="A539" s="35">
        <f t="shared" si="33"/>
        <v>525</v>
      </c>
      <c r="B539" s="8" t="s">
        <v>1590</v>
      </c>
      <c r="C539" s="7">
        <v>5</v>
      </c>
      <c r="D539" s="11" t="s">
        <v>601</v>
      </c>
      <c r="E539" s="31"/>
      <c r="F539" s="38">
        <v>13</v>
      </c>
      <c r="G539" s="87">
        <f t="shared" si="23"/>
        <v>65</v>
      </c>
      <c r="H539" s="84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>
        <v>5</v>
      </c>
      <c r="BC539" s="10"/>
      <c r="BD539" s="10"/>
      <c r="BE539" s="10"/>
      <c r="BF539" s="10"/>
      <c r="BG539" s="37"/>
    </row>
    <row r="540" spans="1:59" ht="14.25">
      <c r="A540" s="35">
        <f t="shared" si="33"/>
        <v>526</v>
      </c>
      <c r="B540" s="8" t="s">
        <v>1612</v>
      </c>
      <c r="C540" s="7">
        <v>1</v>
      </c>
      <c r="D540" s="11" t="s">
        <v>1333</v>
      </c>
      <c r="E540" s="31"/>
      <c r="F540" s="38">
        <v>350</v>
      </c>
      <c r="G540" s="87">
        <f t="shared" si="23"/>
        <v>350</v>
      </c>
      <c r="H540" s="84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>
        <v>1</v>
      </c>
      <c r="BC540" s="10"/>
      <c r="BD540" s="10"/>
      <c r="BE540" s="10"/>
      <c r="BF540" s="10"/>
      <c r="BG540" s="37"/>
    </row>
    <row r="541" spans="1:59" ht="14.25">
      <c r="A541" s="35">
        <f t="shared" si="33"/>
        <v>527</v>
      </c>
      <c r="B541" s="8" t="s">
        <v>1614</v>
      </c>
      <c r="C541" s="7">
        <v>12</v>
      </c>
      <c r="D541" s="11" t="s">
        <v>123</v>
      </c>
      <c r="E541" s="31"/>
      <c r="F541" s="38">
        <v>40</v>
      </c>
      <c r="G541" s="87">
        <f t="shared" si="23"/>
        <v>480</v>
      </c>
      <c r="H541" s="84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>
        <v>12</v>
      </c>
      <c r="BC541" s="10"/>
      <c r="BD541" s="10"/>
      <c r="BE541" s="10"/>
      <c r="BF541" s="10"/>
      <c r="BG541" s="37"/>
    </row>
    <row r="542" spans="1:59" ht="14.25">
      <c r="A542" s="35">
        <f t="shared" si="33"/>
        <v>528</v>
      </c>
      <c r="B542" s="8" t="s">
        <v>1616</v>
      </c>
      <c r="C542" s="7">
        <v>1</v>
      </c>
      <c r="D542" s="11" t="s">
        <v>1377</v>
      </c>
      <c r="E542" s="31"/>
      <c r="F542" s="38">
        <v>75</v>
      </c>
      <c r="G542" s="87">
        <f t="shared" si="23"/>
        <v>75</v>
      </c>
      <c r="H542" s="84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>
        <v>1</v>
      </c>
      <c r="BC542" s="10"/>
      <c r="BD542" s="10"/>
      <c r="BE542" s="10"/>
      <c r="BF542" s="10"/>
      <c r="BG542" s="37"/>
    </row>
    <row r="543" spans="1:59" ht="15">
      <c r="A543" s="35"/>
      <c r="B543" s="22" t="s">
        <v>204</v>
      </c>
      <c r="C543" s="7"/>
      <c r="D543" s="11"/>
      <c r="E543" s="31"/>
      <c r="F543" s="38"/>
      <c r="G543" s="87"/>
      <c r="H543" s="84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37"/>
    </row>
    <row r="544" spans="1:59" ht="14.25">
      <c r="A544" s="35">
        <v>529</v>
      </c>
      <c r="B544" s="8" t="s">
        <v>93</v>
      </c>
      <c r="C544" s="7">
        <f aca="true" t="shared" si="34" ref="C544:C567">SUM(H544:BF544)</f>
        <v>30</v>
      </c>
      <c r="D544" s="27" t="s">
        <v>94</v>
      </c>
      <c r="E544" s="31">
        <v>160</v>
      </c>
      <c r="F544" s="38">
        <f aca="true" t="shared" si="35" ref="F544:F550">(E544*1.06)</f>
        <v>169.60000000000002</v>
      </c>
      <c r="G544" s="87">
        <f t="shared" si="23"/>
        <v>5088.000000000001</v>
      </c>
      <c r="H544" s="84"/>
      <c r="I544" s="10"/>
      <c r="J544" s="10">
        <v>4</v>
      </c>
      <c r="K544" s="10"/>
      <c r="L544" s="10">
        <v>2</v>
      </c>
      <c r="M544" s="10"/>
      <c r="N544" s="10"/>
      <c r="O544" s="10"/>
      <c r="P544" s="10"/>
      <c r="Q544" s="10"/>
      <c r="R544" s="10"/>
      <c r="S544" s="10"/>
      <c r="T544" s="10">
        <v>2</v>
      </c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>
        <v>3</v>
      </c>
      <c r="AF544" s="10">
        <v>6</v>
      </c>
      <c r="AG544" s="10">
        <v>1</v>
      </c>
      <c r="AH544" s="10"/>
      <c r="AI544" s="10"/>
      <c r="AJ544" s="10"/>
      <c r="AK544" s="10">
        <v>2</v>
      </c>
      <c r="AL544" s="10"/>
      <c r="AM544" s="10"/>
      <c r="AN544" s="10"/>
      <c r="AO544" s="10"/>
      <c r="AP544" s="10"/>
      <c r="AQ544" s="10"/>
      <c r="AR544" s="10">
        <v>4</v>
      </c>
      <c r="AS544" s="10"/>
      <c r="AT544" s="10"/>
      <c r="AU544" s="10">
        <v>1</v>
      </c>
      <c r="AV544" s="10"/>
      <c r="AW544" s="10"/>
      <c r="AX544" s="10">
        <v>2</v>
      </c>
      <c r="AY544" s="10"/>
      <c r="AZ544" s="10"/>
      <c r="BA544" s="10"/>
      <c r="BB544" s="10"/>
      <c r="BC544" s="10">
        <v>2</v>
      </c>
      <c r="BD544" s="10"/>
      <c r="BE544" s="10">
        <v>1</v>
      </c>
      <c r="BF544" s="10"/>
      <c r="BG544" s="37"/>
    </row>
    <row r="545" spans="1:59" ht="14.25">
      <c r="A545" s="35">
        <v>530</v>
      </c>
      <c r="B545" s="8" t="s">
        <v>95</v>
      </c>
      <c r="C545" s="7">
        <f t="shared" si="34"/>
        <v>13</v>
      </c>
      <c r="D545" s="27" t="s">
        <v>1333</v>
      </c>
      <c r="E545" s="31">
        <v>40</v>
      </c>
      <c r="F545" s="38">
        <f t="shared" si="35"/>
        <v>42.400000000000006</v>
      </c>
      <c r="G545" s="87">
        <f t="shared" si="23"/>
        <v>551.2</v>
      </c>
      <c r="H545" s="84">
        <v>5</v>
      </c>
      <c r="I545" s="10"/>
      <c r="J545" s="10"/>
      <c r="K545" s="10">
        <v>4</v>
      </c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>
        <v>4</v>
      </c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37"/>
    </row>
    <row r="546" spans="1:59" ht="14.25">
      <c r="A546" s="34">
        <v>531</v>
      </c>
      <c r="B546" s="8" t="s">
        <v>96</v>
      </c>
      <c r="C546" s="7">
        <f t="shared" si="34"/>
        <v>209</v>
      </c>
      <c r="D546" s="11" t="s">
        <v>1333</v>
      </c>
      <c r="E546" s="31">
        <v>15</v>
      </c>
      <c r="F546" s="38">
        <f t="shared" si="35"/>
        <v>15.9</v>
      </c>
      <c r="G546" s="87">
        <f t="shared" si="23"/>
        <v>3323.1</v>
      </c>
      <c r="H546" s="84"/>
      <c r="I546" s="10"/>
      <c r="J546" s="10"/>
      <c r="K546" s="10">
        <v>8</v>
      </c>
      <c r="L546" s="10">
        <v>12</v>
      </c>
      <c r="M546" s="10">
        <v>8</v>
      </c>
      <c r="N546" s="10"/>
      <c r="O546" s="10"/>
      <c r="P546" s="10">
        <v>4</v>
      </c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>
        <v>6</v>
      </c>
      <c r="AF546" s="10">
        <v>20</v>
      </c>
      <c r="AG546" s="10"/>
      <c r="AH546" s="10">
        <v>8</v>
      </c>
      <c r="AI546" s="10"/>
      <c r="AJ546" s="10"/>
      <c r="AK546" s="10"/>
      <c r="AL546" s="10"/>
      <c r="AM546" s="10"/>
      <c r="AN546" s="10"/>
      <c r="AO546" s="10">
        <v>50</v>
      </c>
      <c r="AP546" s="10"/>
      <c r="AQ546" s="10"/>
      <c r="AR546" s="10"/>
      <c r="AS546" s="10"/>
      <c r="AT546" s="10"/>
      <c r="AU546" s="10">
        <v>4</v>
      </c>
      <c r="AV546" s="10"/>
      <c r="AW546" s="10">
        <v>22</v>
      </c>
      <c r="AX546" s="10"/>
      <c r="AY546" s="10"/>
      <c r="AZ546" s="10"/>
      <c r="BA546" s="10"/>
      <c r="BB546" s="10">
        <v>60</v>
      </c>
      <c r="BC546" s="10">
        <v>3</v>
      </c>
      <c r="BD546" s="10"/>
      <c r="BE546" s="10">
        <v>4</v>
      </c>
      <c r="BF546" s="10"/>
      <c r="BG546" s="37"/>
    </row>
    <row r="547" spans="1:59" ht="14.25">
      <c r="A547" s="34">
        <f>(A546+1)</f>
        <v>532</v>
      </c>
      <c r="B547" s="8" t="s">
        <v>1539</v>
      </c>
      <c r="C547" s="7">
        <f t="shared" si="34"/>
        <v>88</v>
      </c>
      <c r="D547" s="11" t="s">
        <v>1333</v>
      </c>
      <c r="E547" s="31"/>
      <c r="F547" s="38">
        <v>40</v>
      </c>
      <c r="G547" s="87">
        <f t="shared" si="23"/>
        <v>3520</v>
      </c>
      <c r="H547" s="84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>
        <v>40</v>
      </c>
      <c r="BC547" s="10"/>
      <c r="BD547" s="10"/>
      <c r="BE547" s="10"/>
      <c r="BF547" s="10">
        <v>48</v>
      </c>
      <c r="BG547" s="37"/>
    </row>
    <row r="548" spans="1:59" ht="14.25">
      <c r="A548" s="34">
        <f aca="true" t="shared" si="36" ref="A548:A556">(A547+1)</f>
        <v>533</v>
      </c>
      <c r="B548" s="8" t="s">
        <v>97</v>
      </c>
      <c r="C548" s="7">
        <f t="shared" si="34"/>
        <v>45</v>
      </c>
      <c r="D548" s="11" t="s">
        <v>1333</v>
      </c>
      <c r="E548" s="31">
        <v>110</v>
      </c>
      <c r="F548" s="38">
        <f t="shared" si="35"/>
        <v>116.60000000000001</v>
      </c>
      <c r="G548" s="87">
        <f t="shared" si="23"/>
        <v>5247</v>
      </c>
      <c r="H548" s="84"/>
      <c r="I548" s="10">
        <v>2</v>
      </c>
      <c r="J548" s="10">
        <v>3</v>
      </c>
      <c r="K548" s="10"/>
      <c r="L548" s="10"/>
      <c r="M548" s="10"/>
      <c r="N548" s="10">
        <v>1</v>
      </c>
      <c r="O548" s="10"/>
      <c r="P548" s="10"/>
      <c r="Q548" s="10"/>
      <c r="R548" s="10"/>
      <c r="S548" s="10"/>
      <c r="T548" s="10"/>
      <c r="U548" s="10"/>
      <c r="V548" s="10">
        <v>21</v>
      </c>
      <c r="W548" s="10"/>
      <c r="X548" s="10"/>
      <c r="Y548" s="10"/>
      <c r="Z548" s="10"/>
      <c r="AA548" s="10"/>
      <c r="AB548" s="10"/>
      <c r="AC548" s="10"/>
      <c r="AD548" s="10"/>
      <c r="AE548" s="10"/>
      <c r="AF548" s="10">
        <v>1</v>
      </c>
      <c r="AG548" s="10"/>
      <c r="AH548" s="10">
        <v>2</v>
      </c>
      <c r="AI548" s="10"/>
      <c r="AJ548" s="10"/>
      <c r="AK548" s="10"/>
      <c r="AL548" s="10"/>
      <c r="AM548" s="10">
        <v>6</v>
      </c>
      <c r="AN548" s="10">
        <v>6</v>
      </c>
      <c r="AO548" s="10"/>
      <c r="AP548" s="10"/>
      <c r="AQ548" s="10"/>
      <c r="AR548" s="10"/>
      <c r="AS548" s="10"/>
      <c r="AT548" s="10"/>
      <c r="AU548" s="10">
        <v>1</v>
      </c>
      <c r="AV548" s="10"/>
      <c r="AW548" s="10"/>
      <c r="AX548" s="10"/>
      <c r="AY548" s="10"/>
      <c r="AZ548" s="10"/>
      <c r="BA548" s="10"/>
      <c r="BB548" s="10"/>
      <c r="BC548" s="10">
        <v>1</v>
      </c>
      <c r="BD548" s="10"/>
      <c r="BE548" s="10">
        <v>1</v>
      </c>
      <c r="BF548" s="10"/>
      <c r="BG548" s="37"/>
    </row>
    <row r="549" spans="1:59" ht="14.25">
      <c r="A549" s="34">
        <f t="shared" si="36"/>
        <v>534</v>
      </c>
      <c r="B549" s="8" t="s">
        <v>98</v>
      </c>
      <c r="C549" s="7">
        <f t="shared" si="34"/>
        <v>274</v>
      </c>
      <c r="D549" s="11" t="s">
        <v>1333</v>
      </c>
      <c r="E549" s="31">
        <v>180</v>
      </c>
      <c r="F549" s="38">
        <f t="shared" si="35"/>
        <v>190.8</v>
      </c>
      <c r="G549" s="87">
        <f t="shared" si="23"/>
        <v>52279.200000000004</v>
      </c>
      <c r="H549" s="84">
        <v>1</v>
      </c>
      <c r="I549" s="10"/>
      <c r="J549" s="10">
        <v>8</v>
      </c>
      <c r="K549" s="10">
        <v>3</v>
      </c>
      <c r="L549" s="10">
        <v>1</v>
      </c>
      <c r="M549" s="10"/>
      <c r="N549" s="10">
        <v>2</v>
      </c>
      <c r="O549" s="10"/>
      <c r="P549" s="10">
        <v>1</v>
      </c>
      <c r="Q549" s="10">
        <v>1</v>
      </c>
      <c r="R549" s="10"/>
      <c r="S549" s="10"/>
      <c r="T549" s="10"/>
      <c r="U549" s="10">
        <v>1</v>
      </c>
      <c r="V549" s="10">
        <v>115</v>
      </c>
      <c r="W549" s="10">
        <v>2</v>
      </c>
      <c r="X549" s="10">
        <v>20</v>
      </c>
      <c r="Y549" s="10"/>
      <c r="Z549" s="10">
        <v>10</v>
      </c>
      <c r="AA549" s="10"/>
      <c r="AB549" s="10"/>
      <c r="AC549" s="10"/>
      <c r="AD549" s="10"/>
      <c r="AE549" s="10"/>
      <c r="AF549" s="10">
        <v>2</v>
      </c>
      <c r="AG549" s="10">
        <v>1</v>
      </c>
      <c r="AH549" s="10">
        <v>4</v>
      </c>
      <c r="AI549" s="10">
        <v>2</v>
      </c>
      <c r="AJ549" s="10"/>
      <c r="AK549" s="10">
        <v>2</v>
      </c>
      <c r="AL549" s="10">
        <v>2</v>
      </c>
      <c r="AM549" s="10">
        <v>40</v>
      </c>
      <c r="AN549" s="10">
        <v>20</v>
      </c>
      <c r="AO549" s="10">
        <v>25</v>
      </c>
      <c r="AP549" s="10"/>
      <c r="AQ549" s="10"/>
      <c r="AR549" s="10">
        <v>3</v>
      </c>
      <c r="AS549" s="10"/>
      <c r="AT549" s="10">
        <v>2</v>
      </c>
      <c r="AU549" s="10"/>
      <c r="AV549" s="10"/>
      <c r="AW549" s="10"/>
      <c r="AX549" s="10"/>
      <c r="AY549" s="10"/>
      <c r="AZ549" s="10"/>
      <c r="BA549" s="10"/>
      <c r="BB549" s="10"/>
      <c r="BC549" s="10">
        <v>1</v>
      </c>
      <c r="BD549" s="10">
        <v>1</v>
      </c>
      <c r="BE549" s="10"/>
      <c r="BF549" s="10">
        <v>4</v>
      </c>
      <c r="BG549" s="37"/>
    </row>
    <row r="550" spans="1:59" ht="14.25">
      <c r="A550" s="34">
        <f t="shared" si="36"/>
        <v>535</v>
      </c>
      <c r="B550" s="8" t="s">
        <v>99</v>
      </c>
      <c r="C550" s="7">
        <f t="shared" si="34"/>
        <v>236</v>
      </c>
      <c r="D550" s="11" t="s">
        <v>1333</v>
      </c>
      <c r="E550" s="31">
        <v>20</v>
      </c>
      <c r="F550" s="38">
        <f t="shared" si="35"/>
        <v>21.200000000000003</v>
      </c>
      <c r="G550" s="87">
        <f t="shared" si="23"/>
        <v>5003.200000000001</v>
      </c>
      <c r="H550" s="84"/>
      <c r="I550" s="10"/>
      <c r="J550" s="10">
        <v>4</v>
      </c>
      <c r="K550" s="10"/>
      <c r="L550" s="10"/>
      <c r="M550" s="10"/>
      <c r="N550" s="10"/>
      <c r="O550" s="10">
        <v>1</v>
      </c>
      <c r="P550" s="10"/>
      <c r="Q550" s="10">
        <v>2</v>
      </c>
      <c r="R550" s="10"/>
      <c r="S550" s="10"/>
      <c r="T550" s="10"/>
      <c r="U550" s="10"/>
      <c r="V550" s="10">
        <v>98</v>
      </c>
      <c r="W550" s="10"/>
      <c r="X550" s="10">
        <v>40</v>
      </c>
      <c r="Y550" s="10"/>
      <c r="Z550" s="10">
        <v>5</v>
      </c>
      <c r="AA550" s="10"/>
      <c r="AB550" s="10"/>
      <c r="AC550" s="10"/>
      <c r="AD550" s="10"/>
      <c r="AE550" s="10">
        <v>4</v>
      </c>
      <c r="AF550" s="10">
        <v>1</v>
      </c>
      <c r="AG550" s="10">
        <v>1</v>
      </c>
      <c r="AH550" s="10">
        <v>6</v>
      </c>
      <c r="AI550" s="10"/>
      <c r="AJ550" s="10"/>
      <c r="AK550" s="10"/>
      <c r="AL550" s="10">
        <v>2</v>
      </c>
      <c r="AM550" s="10">
        <v>20</v>
      </c>
      <c r="AN550" s="10">
        <v>20</v>
      </c>
      <c r="AO550" s="10"/>
      <c r="AP550" s="10"/>
      <c r="AQ550" s="10"/>
      <c r="AR550" s="10"/>
      <c r="AS550" s="10"/>
      <c r="AT550" s="10"/>
      <c r="AU550" s="10"/>
      <c r="AV550" s="10"/>
      <c r="AW550" s="10">
        <v>10</v>
      </c>
      <c r="AX550" s="10"/>
      <c r="AY550" s="10"/>
      <c r="AZ550" s="10"/>
      <c r="BA550" s="10">
        <v>10</v>
      </c>
      <c r="BB550" s="10">
        <v>10</v>
      </c>
      <c r="BC550" s="10">
        <v>2</v>
      </c>
      <c r="BD550" s="10"/>
      <c r="BE550" s="10"/>
      <c r="BF550" s="10"/>
      <c r="BG550" s="37"/>
    </row>
    <row r="551" spans="1:59" ht="14.25">
      <c r="A551" s="34">
        <f t="shared" si="36"/>
        <v>536</v>
      </c>
      <c r="B551" s="8" t="s">
        <v>100</v>
      </c>
      <c r="C551" s="7">
        <f t="shared" si="34"/>
        <v>39</v>
      </c>
      <c r="D551" s="11" t="s">
        <v>1333</v>
      </c>
      <c r="E551" s="31">
        <v>20</v>
      </c>
      <c r="F551" s="38">
        <f aca="true" t="shared" si="37" ref="F551:F632">(E551*1.06)</f>
        <v>21.200000000000003</v>
      </c>
      <c r="G551" s="87">
        <f t="shared" si="23"/>
        <v>826.8000000000001</v>
      </c>
      <c r="H551" s="84"/>
      <c r="I551" s="10"/>
      <c r="J551" s="10"/>
      <c r="K551" s="10"/>
      <c r="L551" s="10"/>
      <c r="M551" s="10"/>
      <c r="N551" s="10"/>
      <c r="O551" s="10"/>
      <c r="P551" s="10">
        <v>1</v>
      </c>
      <c r="Q551" s="10"/>
      <c r="R551" s="10"/>
      <c r="S551" s="10"/>
      <c r="T551" s="10"/>
      <c r="U551" s="10"/>
      <c r="V551" s="10">
        <v>34</v>
      </c>
      <c r="W551" s="10"/>
      <c r="X551" s="10"/>
      <c r="Y551" s="10"/>
      <c r="Z551" s="10"/>
      <c r="AA551" s="10"/>
      <c r="AB551" s="10"/>
      <c r="AC551" s="10"/>
      <c r="AD551" s="10"/>
      <c r="AE551" s="10"/>
      <c r="AF551" s="10">
        <v>1</v>
      </c>
      <c r="AG551" s="10"/>
      <c r="AH551" s="10"/>
      <c r="AI551" s="10"/>
      <c r="AJ551" s="10"/>
      <c r="AK551" s="10"/>
      <c r="AL551" s="10"/>
      <c r="AM551" s="10">
        <v>2</v>
      </c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>
        <v>1</v>
      </c>
      <c r="BB551" s="10"/>
      <c r="BC551" s="10"/>
      <c r="BD551" s="10"/>
      <c r="BE551" s="10"/>
      <c r="BF551" s="10"/>
      <c r="BG551" s="37"/>
    </row>
    <row r="552" spans="1:59" ht="14.25">
      <c r="A552" s="34">
        <f t="shared" si="36"/>
        <v>537</v>
      </c>
      <c r="B552" s="8" t="s">
        <v>101</v>
      </c>
      <c r="C552" s="7">
        <f t="shared" si="34"/>
        <v>89</v>
      </c>
      <c r="D552" s="11" t="s">
        <v>1333</v>
      </c>
      <c r="E552" s="31">
        <v>150</v>
      </c>
      <c r="F552" s="38">
        <f t="shared" si="37"/>
        <v>159</v>
      </c>
      <c r="G552" s="87">
        <f t="shared" si="23"/>
        <v>14151</v>
      </c>
      <c r="H552" s="84"/>
      <c r="I552" s="10"/>
      <c r="J552" s="10"/>
      <c r="K552" s="10"/>
      <c r="L552" s="10"/>
      <c r="M552" s="10"/>
      <c r="N552" s="10">
        <v>1</v>
      </c>
      <c r="O552" s="10"/>
      <c r="P552" s="10"/>
      <c r="Q552" s="10"/>
      <c r="R552" s="10"/>
      <c r="S552" s="10"/>
      <c r="T552" s="10"/>
      <c r="U552" s="10"/>
      <c r="V552" s="10">
        <v>68</v>
      </c>
      <c r="W552" s="10"/>
      <c r="X552" s="10"/>
      <c r="Y552" s="10"/>
      <c r="Z552" s="10"/>
      <c r="AA552" s="10"/>
      <c r="AB552" s="10"/>
      <c r="AC552" s="10"/>
      <c r="AD552" s="10"/>
      <c r="AE552" s="10">
        <v>2</v>
      </c>
      <c r="AF552" s="10">
        <v>2</v>
      </c>
      <c r="AG552" s="10"/>
      <c r="AH552" s="10">
        <v>2</v>
      </c>
      <c r="AI552" s="10"/>
      <c r="AJ552" s="10"/>
      <c r="AK552" s="10"/>
      <c r="AL552" s="10"/>
      <c r="AM552" s="10"/>
      <c r="AN552" s="10">
        <v>10</v>
      </c>
      <c r="AO552" s="10"/>
      <c r="AP552" s="10"/>
      <c r="AQ552" s="10"/>
      <c r="AR552" s="10"/>
      <c r="AS552" s="10"/>
      <c r="AT552" s="10"/>
      <c r="AU552" s="10">
        <v>1</v>
      </c>
      <c r="AV552" s="10"/>
      <c r="AW552" s="10"/>
      <c r="AX552" s="10"/>
      <c r="AY552" s="10"/>
      <c r="AZ552" s="10"/>
      <c r="BA552" s="10">
        <v>2</v>
      </c>
      <c r="BB552" s="10"/>
      <c r="BC552" s="10"/>
      <c r="BD552" s="10"/>
      <c r="BE552" s="10">
        <v>1</v>
      </c>
      <c r="BF552" s="10"/>
      <c r="BG552" s="37"/>
    </row>
    <row r="553" spans="1:59" ht="14.25">
      <c r="A553" s="34">
        <f t="shared" si="36"/>
        <v>538</v>
      </c>
      <c r="B553" s="8" t="s">
        <v>102</v>
      </c>
      <c r="C553" s="7">
        <f t="shared" si="34"/>
        <v>164</v>
      </c>
      <c r="D553" s="11" t="s">
        <v>1333</v>
      </c>
      <c r="E553" s="31">
        <v>40</v>
      </c>
      <c r="F553" s="38">
        <f t="shared" si="37"/>
        <v>42.400000000000006</v>
      </c>
      <c r="G553" s="87">
        <f t="shared" si="23"/>
        <v>6953.600000000001</v>
      </c>
      <c r="H553" s="84"/>
      <c r="I553" s="10"/>
      <c r="J553" s="10">
        <v>5</v>
      </c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>
        <v>112</v>
      </c>
      <c r="W553" s="10"/>
      <c r="X553" s="10"/>
      <c r="Y553" s="10"/>
      <c r="Z553" s="10"/>
      <c r="AA553" s="10"/>
      <c r="AB553" s="10"/>
      <c r="AC553" s="10"/>
      <c r="AD553" s="10"/>
      <c r="AE553" s="10">
        <v>2</v>
      </c>
      <c r="AF553" s="10"/>
      <c r="AG553" s="10"/>
      <c r="AH553" s="10">
        <v>2</v>
      </c>
      <c r="AI553" s="10"/>
      <c r="AJ553" s="10"/>
      <c r="AK553" s="10"/>
      <c r="AL553" s="10"/>
      <c r="AM553" s="10">
        <v>20</v>
      </c>
      <c r="AN553" s="10"/>
      <c r="AO553" s="10"/>
      <c r="AP553" s="10"/>
      <c r="AQ553" s="10"/>
      <c r="AR553" s="10"/>
      <c r="AS553" s="10"/>
      <c r="AT553" s="10"/>
      <c r="AU553" s="10">
        <v>1</v>
      </c>
      <c r="AV553" s="10"/>
      <c r="AW553" s="10"/>
      <c r="AX553" s="10"/>
      <c r="AY553" s="10"/>
      <c r="AZ553" s="10"/>
      <c r="BA553" s="10">
        <v>10</v>
      </c>
      <c r="BB553" s="10">
        <v>10</v>
      </c>
      <c r="BC553" s="10">
        <v>1</v>
      </c>
      <c r="BD553" s="10"/>
      <c r="BE553" s="10">
        <v>1</v>
      </c>
      <c r="BF553" s="10"/>
      <c r="BG553" s="37"/>
    </row>
    <row r="554" spans="1:59" ht="14.25">
      <c r="A554" s="34">
        <f t="shared" si="36"/>
        <v>539</v>
      </c>
      <c r="B554" s="8" t="s">
        <v>103</v>
      </c>
      <c r="C554" s="7">
        <f t="shared" si="34"/>
        <v>7</v>
      </c>
      <c r="D554" s="11" t="s">
        <v>1372</v>
      </c>
      <c r="E554" s="31">
        <v>26</v>
      </c>
      <c r="F554" s="38">
        <f t="shared" si="37"/>
        <v>27.560000000000002</v>
      </c>
      <c r="G554" s="87">
        <f t="shared" si="23"/>
        <v>192.92000000000002</v>
      </c>
      <c r="H554" s="84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>
        <v>2</v>
      </c>
      <c r="AU554" s="10"/>
      <c r="AV554" s="10"/>
      <c r="AW554" s="10"/>
      <c r="AX554" s="10"/>
      <c r="AY554" s="10"/>
      <c r="AZ554" s="10"/>
      <c r="BA554" s="10"/>
      <c r="BB554" s="10"/>
      <c r="BC554" s="10">
        <v>5</v>
      </c>
      <c r="BD554" s="10"/>
      <c r="BE554" s="10"/>
      <c r="BF554" s="10"/>
      <c r="BG554" s="37"/>
    </row>
    <row r="555" spans="1:59" ht="14.25">
      <c r="A555" s="34">
        <f t="shared" si="36"/>
        <v>540</v>
      </c>
      <c r="B555" s="8" t="s">
        <v>104</v>
      </c>
      <c r="C555" s="7">
        <f t="shared" si="34"/>
        <v>34</v>
      </c>
      <c r="D555" s="12" t="s">
        <v>1403</v>
      </c>
      <c r="E555" s="31">
        <v>56</v>
      </c>
      <c r="F555" s="38">
        <f t="shared" si="37"/>
        <v>59.36</v>
      </c>
      <c r="G555" s="87">
        <f t="shared" si="23"/>
        <v>2018.24</v>
      </c>
      <c r="H555" s="84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>
        <v>4</v>
      </c>
      <c r="AG555" s="10"/>
      <c r="AH555" s="10"/>
      <c r="AI555" s="10"/>
      <c r="AJ555" s="10"/>
      <c r="AK555" s="10">
        <v>10</v>
      </c>
      <c r="AL555" s="10"/>
      <c r="AM555" s="10">
        <v>10</v>
      </c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>
        <v>6</v>
      </c>
      <c r="BC555" s="10">
        <v>4</v>
      </c>
      <c r="BD555" s="10"/>
      <c r="BE555" s="10"/>
      <c r="BF555" s="10"/>
      <c r="BG555" s="37"/>
    </row>
    <row r="556" spans="1:59" ht="14.25">
      <c r="A556" s="34">
        <f t="shared" si="36"/>
        <v>541</v>
      </c>
      <c r="B556" s="8" t="s">
        <v>105</v>
      </c>
      <c r="C556" s="7">
        <f t="shared" si="34"/>
        <v>4</v>
      </c>
      <c r="D556" s="11" t="s">
        <v>1375</v>
      </c>
      <c r="E556" s="31">
        <v>60</v>
      </c>
      <c r="F556" s="38">
        <f t="shared" si="37"/>
        <v>63.6</v>
      </c>
      <c r="G556" s="87">
        <f t="shared" si="23"/>
        <v>254.4</v>
      </c>
      <c r="H556" s="84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>
        <v>4</v>
      </c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37"/>
    </row>
    <row r="557" spans="1:59" ht="14.25">
      <c r="A557" s="34">
        <f aca="true" t="shared" si="38" ref="A557:A615">(A556+1)</f>
        <v>542</v>
      </c>
      <c r="B557" s="8" t="s">
        <v>106</v>
      </c>
      <c r="C557" s="7">
        <f t="shared" si="34"/>
        <v>82</v>
      </c>
      <c r="D557" s="11" t="s">
        <v>107</v>
      </c>
      <c r="E557" s="31">
        <v>22</v>
      </c>
      <c r="F557" s="38">
        <f t="shared" si="37"/>
        <v>23.32</v>
      </c>
      <c r="G557" s="87">
        <f t="shared" si="23"/>
        <v>1912.24</v>
      </c>
      <c r="H557" s="84"/>
      <c r="I557" s="10"/>
      <c r="J557" s="10"/>
      <c r="K557" s="10">
        <v>2</v>
      </c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>
        <v>12</v>
      </c>
      <c r="W557" s="10"/>
      <c r="X557" s="10">
        <v>2</v>
      </c>
      <c r="Y557" s="10"/>
      <c r="Z557" s="10"/>
      <c r="AA557" s="10"/>
      <c r="AB557" s="10"/>
      <c r="AC557" s="10"/>
      <c r="AD557" s="10"/>
      <c r="AE557" s="10">
        <v>6</v>
      </c>
      <c r="AF557" s="10">
        <v>4</v>
      </c>
      <c r="AG557" s="10"/>
      <c r="AH557" s="10">
        <v>12</v>
      </c>
      <c r="AI557" s="10"/>
      <c r="AJ557" s="10"/>
      <c r="AK557" s="10"/>
      <c r="AL557" s="10"/>
      <c r="AM557" s="10"/>
      <c r="AN557" s="10"/>
      <c r="AO557" s="10"/>
      <c r="AP557" s="10"/>
      <c r="AQ557" s="10"/>
      <c r="AR557" s="10">
        <v>10</v>
      </c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>
        <v>10</v>
      </c>
      <c r="BD557" s="10"/>
      <c r="BE557" s="10"/>
      <c r="BF557" s="10">
        <v>24</v>
      </c>
      <c r="BG557" s="37"/>
    </row>
    <row r="558" spans="1:59" ht="14.25">
      <c r="A558" s="34">
        <f t="shared" si="38"/>
        <v>543</v>
      </c>
      <c r="B558" s="8" t="s">
        <v>108</v>
      </c>
      <c r="C558" s="7">
        <f t="shared" si="34"/>
        <v>53</v>
      </c>
      <c r="D558" s="11" t="s">
        <v>1317</v>
      </c>
      <c r="E558" s="31">
        <v>2100</v>
      </c>
      <c r="F558" s="69">
        <f t="shared" si="37"/>
        <v>2226</v>
      </c>
      <c r="G558" s="87">
        <f t="shared" si="23"/>
        <v>117978</v>
      </c>
      <c r="H558" s="84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>
        <v>50</v>
      </c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>
        <v>1</v>
      </c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>
        <v>2</v>
      </c>
      <c r="BB558" s="10"/>
      <c r="BC558" s="10"/>
      <c r="BD558" s="10"/>
      <c r="BE558" s="10"/>
      <c r="BF558" s="10"/>
      <c r="BG558" s="37"/>
    </row>
    <row r="559" spans="1:59" ht="14.25">
      <c r="A559" s="34">
        <f t="shared" si="38"/>
        <v>544</v>
      </c>
      <c r="B559" s="8" t="s">
        <v>109</v>
      </c>
      <c r="C559" s="7">
        <f t="shared" si="34"/>
        <v>267</v>
      </c>
      <c r="D559" s="11" t="s">
        <v>110</v>
      </c>
      <c r="E559" s="31">
        <v>148</v>
      </c>
      <c r="F559" s="38">
        <f t="shared" si="37"/>
        <v>156.88</v>
      </c>
      <c r="G559" s="87">
        <f t="shared" si="23"/>
        <v>41886.96</v>
      </c>
      <c r="H559" s="84">
        <v>3</v>
      </c>
      <c r="I559" s="10"/>
      <c r="J559" s="10">
        <v>8</v>
      </c>
      <c r="K559" s="10">
        <v>3</v>
      </c>
      <c r="L559" s="10"/>
      <c r="M559" s="10"/>
      <c r="N559" s="10">
        <v>10</v>
      </c>
      <c r="O559" s="10">
        <v>1</v>
      </c>
      <c r="P559" s="10"/>
      <c r="Q559" s="10"/>
      <c r="R559" s="10">
        <v>1</v>
      </c>
      <c r="S559" s="10"/>
      <c r="T559" s="10"/>
      <c r="U559" s="10"/>
      <c r="V559" s="10"/>
      <c r="W559" s="10"/>
      <c r="X559" s="10"/>
      <c r="Y559" s="10"/>
      <c r="Z559" s="10"/>
      <c r="AA559" s="10"/>
      <c r="AB559" s="10">
        <v>3</v>
      </c>
      <c r="AC559" s="10"/>
      <c r="AD559" s="10"/>
      <c r="AE559" s="10"/>
      <c r="AF559" s="10"/>
      <c r="AG559" s="10"/>
      <c r="AH559" s="10">
        <v>4</v>
      </c>
      <c r="AI559" s="10">
        <v>2</v>
      </c>
      <c r="AJ559" s="10"/>
      <c r="AK559" s="10">
        <v>4</v>
      </c>
      <c r="AL559" s="10"/>
      <c r="AM559" s="10"/>
      <c r="AN559" s="10"/>
      <c r="AO559" s="10"/>
      <c r="AP559" s="10"/>
      <c r="AQ559" s="10"/>
      <c r="AR559" s="10">
        <v>3</v>
      </c>
      <c r="AS559" s="10"/>
      <c r="AT559" s="10"/>
      <c r="AU559" s="10">
        <v>2</v>
      </c>
      <c r="AV559" s="10"/>
      <c r="AW559" s="10">
        <v>36</v>
      </c>
      <c r="AX559" s="10"/>
      <c r="AY559" s="10"/>
      <c r="AZ559" s="10"/>
      <c r="BA559" s="10"/>
      <c r="BB559" s="10">
        <v>174</v>
      </c>
      <c r="BC559" s="10">
        <v>1</v>
      </c>
      <c r="BD559" s="10"/>
      <c r="BE559" s="10"/>
      <c r="BF559" s="10">
        <v>12</v>
      </c>
      <c r="BG559" s="37"/>
    </row>
    <row r="560" spans="1:59" ht="14.25">
      <c r="A560" s="34">
        <f t="shared" si="38"/>
        <v>545</v>
      </c>
      <c r="B560" s="8" t="s">
        <v>111</v>
      </c>
      <c r="C560" s="7">
        <f t="shared" si="34"/>
        <v>175</v>
      </c>
      <c r="D560" s="11" t="s">
        <v>110</v>
      </c>
      <c r="E560" s="31">
        <v>75</v>
      </c>
      <c r="F560" s="38">
        <f t="shared" si="37"/>
        <v>79.5</v>
      </c>
      <c r="G560" s="87">
        <f t="shared" si="23"/>
        <v>13912.5</v>
      </c>
      <c r="H560" s="84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>
        <v>20</v>
      </c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>
        <v>150</v>
      </c>
      <c r="AO560" s="10"/>
      <c r="AP560" s="10"/>
      <c r="AQ560" s="10"/>
      <c r="AR560" s="10">
        <v>5</v>
      </c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37"/>
    </row>
    <row r="561" spans="1:59" ht="14.25">
      <c r="A561" s="34">
        <f t="shared" si="38"/>
        <v>546</v>
      </c>
      <c r="B561" s="8" t="s">
        <v>112</v>
      </c>
      <c r="C561" s="7">
        <f t="shared" si="34"/>
        <v>1206</v>
      </c>
      <c r="D561" s="11" t="s">
        <v>110</v>
      </c>
      <c r="E561" s="31">
        <v>57</v>
      </c>
      <c r="F561" s="38">
        <f t="shared" si="37"/>
        <v>60.42</v>
      </c>
      <c r="G561" s="87">
        <f t="shared" si="23"/>
        <v>72866.52</v>
      </c>
      <c r="H561" s="84"/>
      <c r="I561" s="10"/>
      <c r="J561" s="10"/>
      <c r="K561" s="10"/>
      <c r="L561" s="10">
        <v>2</v>
      </c>
      <c r="M561" s="10">
        <v>8</v>
      </c>
      <c r="N561" s="10"/>
      <c r="O561" s="10"/>
      <c r="P561" s="10">
        <v>2</v>
      </c>
      <c r="Q561" s="10"/>
      <c r="R561" s="10"/>
      <c r="S561" s="10"/>
      <c r="T561" s="10"/>
      <c r="U561" s="10"/>
      <c r="V561" s="10">
        <v>768</v>
      </c>
      <c r="W561" s="10"/>
      <c r="X561" s="10"/>
      <c r="Y561" s="10"/>
      <c r="Z561" s="10"/>
      <c r="AA561" s="10"/>
      <c r="AB561" s="10"/>
      <c r="AC561" s="10"/>
      <c r="AD561" s="10"/>
      <c r="AE561" s="10">
        <v>4</v>
      </c>
      <c r="AF561" s="10">
        <v>20</v>
      </c>
      <c r="AG561" s="10"/>
      <c r="AH561" s="10">
        <v>4</v>
      </c>
      <c r="AI561" s="10"/>
      <c r="AJ561" s="10"/>
      <c r="AK561" s="10"/>
      <c r="AL561" s="10">
        <v>6</v>
      </c>
      <c r="AM561" s="10"/>
      <c r="AN561" s="10"/>
      <c r="AO561" s="10">
        <v>192</v>
      </c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>
        <v>200</v>
      </c>
      <c r="BB561" s="10"/>
      <c r="BC561" s="10"/>
      <c r="BD561" s="10"/>
      <c r="BE561" s="10"/>
      <c r="BF561" s="10"/>
      <c r="BG561" s="37"/>
    </row>
    <row r="562" spans="1:59" ht="14.25">
      <c r="A562" s="34">
        <f t="shared" si="38"/>
        <v>547</v>
      </c>
      <c r="B562" s="8" t="s">
        <v>399</v>
      </c>
      <c r="C562" s="7">
        <f t="shared" si="34"/>
        <v>290</v>
      </c>
      <c r="D562" s="11" t="s">
        <v>1369</v>
      </c>
      <c r="E562" s="31">
        <v>60</v>
      </c>
      <c r="F562" s="38">
        <f t="shared" si="37"/>
        <v>63.6</v>
      </c>
      <c r="G562" s="87">
        <f>F562*C562</f>
        <v>18444</v>
      </c>
      <c r="H562" s="84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>
        <v>8</v>
      </c>
      <c r="U562" s="10"/>
      <c r="V562" s="10"/>
      <c r="W562" s="10">
        <v>2</v>
      </c>
      <c r="X562" s="10"/>
      <c r="Y562" s="10"/>
      <c r="Z562" s="10">
        <v>10</v>
      </c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>
        <v>270</v>
      </c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37"/>
    </row>
    <row r="563" spans="1:59" ht="14.25">
      <c r="A563" s="34">
        <f t="shared" si="38"/>
        <v>548</v>
      </c>
      <c r="B563" s="8" t="s">
        <v>113</v>
      </c>
      <c r="C563" s="7">
        <f t="shared" si="34"/>
        <v>130</v>
      </c>
      <c r="D563" s="11" t="s">
        <v>1333</v>
      </c>
      <c r="E563" s="31">
        <v>35</v>
      </c>
      <c r="F563" s="38">
        <f t="shared" si="37"/>
        <v>37.1</v>
      </c>
      <c r="G563" s="87">
        <f t="shared" si="23"/>
        <v>4823</v>
      </c>
      <c r="H563" s="84"/>
      <c r="I563" s="10"/>
      <c r="J563" s="10"/>
      <c r="K563" s="10">
        <v>4</v>
      </c>
      <c r="L563" s="10">
        <v>6</v>
      </c>
      <c r="M563" s="10"/>
      <c r="N563" s="10">
        <v>10</v>
      </c>
      <c r="O563" s="10"/>
      <c r="P563" s="10"/>
      <c r="Q563" s="10"/>
      <c r="R563" s="10"/>
      <c r="S563" s="10"/>
      <c r="T563" s="10"/>
      <c r="U563" s="10"/>
      <c r="V563" s="10"/>
      <c r="W563" s="10"/>
      <c r="X563" s="10">
        <v>4</v>
      </c>
      <c r="Y563" s="10"/>
      <c r="Z563" s="10">
        <v>10</v>
      </c>
      <c r="AA563" s="10"/>
      <c r="AB563" s="10">
        <v>6</v>
      </c>
      <c r="AC563" s="10"/>
      <c r="AD563" s="10"/>
      <c r="AE563" s="10">
        <v>6</v>
      </c>
      <c r="AF563" s="10"/>
      <c r="AG563" s="10">
        <v>2</v>
      </c>
      <c r="AH563" s="10">
        <v>12</v>
      </c>
      <c r="AI563" s="10"/>
      <c r="AJ563" s="10"/>
      <c r="AK563" s="10"/>
      <c r="AL563" s="10">
        <v>6</v>
      </c>
      <c r="AM563" s="10"/>
      <c r="AN563" s="10"/>
      <c r="AO563" s="10"/>
      <c r="AP563" s="10"/>
      <c r="AQ563" s="10"/>
      <c r="AR563" s="10">
        <v>4</v>
      </c>
      <c r="AS563" s="10"/>
      <c r="AT563" s="10"/>
      <c r="AU563" s="10">
        <v>8</v>
      </c>
      <c r="AV563" s="10"/>
      <c r="AW563" s="10"/>
      <c r="AX563" s="10"/>
      <c r="AY563" s="10"/>
      <c r="AZ563" s="10"/>
      <c r="BA563" s="10"/>
      <c r="BB563" s="10">
        <v>40</v>
      </c>
      <c r="BC563" s="10">
        <v>2</v>
      </c>
      <c r="BD563" s="10">
        <v>2</v>
      </c>
      <c r="BE563" s="10">
        <v>8</v>
      </c>
      <c r="BF563" s="10"/>
      <c r="BG563" s="37"/>
    </row>
    <row r="564" spans="1:59" ht="14.25">
      <c r="A564" s="34">
        <f t="shared" si="38"/>
        <v>549</v>
      </c>
      <c r="B564" s="8" t="s">
        <v>114</v>
      </c>
      <c r="C564" s="7">
        <f t="shared" si="34"/>
        <v>128</v>
      </c>
      <c r="D564" s="11" t="s">
        <v>1369</v>
      </c>
      <c r="E564" s="31">
        <v>73</v>
      </c>
      <c r="F564" s="38">
        <f t="shared" si="37"/>
        <v>77.38000000000001</v>
      </c>
      <c r="G564" s="87">
        <f t="shared" si="23"/>
        <v>9904.640000000001</v>
      </c>
      <c r="H564" s="84"/>
      <c r="I564" s="10"/>
      <c r="J564" s="10">
        <v>5</v>
      </c>
      <c r="K564" s="10">
        <v>4</v>
      </c>
      <c r="L564" s="10">
        <v>2</v>
      </c>
      <c r="M564" s="10">
        <v>12</v>
      </c>
      <c r="N564" s="10">
        <v>6</v>
      </c>
      <c r="O564" s="10">
        <v>2</v>
      </c>
      <c r="P564" s="10"/>
      <c r="Q564" s="10"/>
      <c r="R564" s="10"/>
      <c r="S564" s="10"/>
      <c r="T564" s="10"/>
      <c r="U564" s="10">
        <v>1</v>
      </c>
      <c r="V564" s="10"/>
      <c r="W564" s="10"/>
      <c r="X564" s="10"/>
      <c r="Y564" s="10">
        <v>2</v>
      </c>
      <c r="Z564" s="10"/>
      <c r="AA564" s="10"/>
      <c r="AB564" s="10">
        <v>4</v>
      </c>
      <c r="AC564" s="10"/>
      <c r="AD564" s="10"/>
      <c r="AE564" s="10">
        <v>2</v>
      </c>
      <c r="AF564" s="10"/>
      <c r="AG564" s="10">
        <v>2</v>
      </c>
      <c r="AH564" s="10">
        <v>12</v>
      </c>
      <c r="AI564" s="10"/>
      <c r="AJ564" s="10"/>
      <c r="AK564" s="10">
        <v>6</v>
      </c>
      <c r="AL564" s="10">
        <v>5</v>
      </c>
      <c r="AM564" s="10"/>
      <c r="AN564" s="10"/>
      <c r="AO564" s="10"/>
      <c r="AP564" s="10"/>
      <c r="AQ564" s="10"/>
      <c r="AR564" s="10">
        <v>4</v>
      </c>
      <c r="AS564" s="10">
        <v>1</v>
      </c>
      <c r="AT564" s="10"/>
      <c r="AU564" s="10">
        <v>6</v>
      </c>
      <c r="AV564" s="10"/>
      <c r="AW564" s="10"/>
      <c r="AX564" s="10">
        <v>2</v>
      </c>
      <c r="AY564" s="10"/>
      <c r="AZ564" s="10"/>
      <c r="BA564" s="10">
        <v>40</v>
      </c>
      <c r="BB564" s="10"/>
      <c r="BC564" s="10">
        <v>2</v>
      </c>
      <c r="BD564" s="10">
        <v>2</v>
      </c>
      <c r="BE564" s="10">
        <v>6</v>
      </c>
      <c r="BF564" s="10"/>
      <c r="BG564" s="37"/>
    </row>
    <row r="565" spans="1:59" ht="14.25">
      <c r="A565" s="34">
        <f t="shared" si="38"/>
        <v>550</v>
      </c>
      <c r="B565" s="8" t="s">
        <v>115</v>
      </c>
      <c r="C565" s="7">
        <f t="shared" si="34"/>
        <v>195</v>
      </c>
      <c r="D565" s="11" t="s">
        <v>94</v>
      </c>
      <c r="E565" s="31">
        <v>50</v>
      </c>
      <c r="F565" s="38">
        <f t="shared" si="37"/>
        <v>53</v>
      </c>
      <c r="G565" s="87">
        <f t="shared" si="23"/>
        <v>10335</v>
      </c>
      <c r="H565" s="84"/>
      <c r="I565" s="10"/>
      <c r="J565" s="10">
        <v>3</v>
      </c>
      <c r="K565" s="10"/>
      <c r="L565" s="10">
        <v>2</v>
      </c>
      <c r="M565" s="10"/>
      <c r="N565" s="10">
        <v>6</v>
      </c>
      <c r="O565" s="10"/>
      <c r="P565" s="10"/>
      <c r="Q565" s="10">
        <v>1</v>
      </c>
      <c r="R565" s="10"/>
      <c r="S565" s="10"/>
      <c r="T565" s="10">
        <v>4</v>
      </c>
      <c r="U565" s="10"/>
      <c r="V565" s="10">
        <v>30</v>
      </c>
      <c r="W565" s="10">
        <v>2</v>
      </c>
      <c r="X565" s="10">
        <v>12</v>
      </c>
      <c r="Y565" s="10"/>
      <c r="Z565" s="10">
        <v>24</v>
      </c>
      <c r="AA565" s="10"/>
      <c r="AB565" s="10"/>
      <c r="AC565" s="10"/>
      <c r="AD565" s="10"/>
      <c r="AE565" s="10">
        <v>2</v>
      </c>
      <c r="AF565" s="10">
        <v>16</v>
      </c>
      <c r="AG565" s="10"/>
      <c r="AH565" s="10">
        <v>6</v>
      </c>
      <c r="AI565" s="10"/>
      <c r="AJ565" s="10"/>
      <c r="AK565" s="10"/>
      <c r="AL565" s="10"/>
      <c r="AM565" s="10"/>
      <c r="AN565" s="10"/>
      <c r="AO565" s="10">
        <v>40</v>
      </c>
      <c r="AP565" s="10"/>
      <c r="AQ565" s="10"/>
      <c r="AR565" s="10"/>
      <c r="AS565" s="10"/>
      <c r="AT565" s="10"/>
      <c r="AU565" s="10"/>
      <c r="AV565" s="10"/>
      <c r="AW565" s="10">
        <v>36</v>
      </c>
      <c r="AX565" s="10"/>
      <c r="AY565" s="10"/>
      <c r="AZ565" s="10"/>
      <c r="BA565" s="10"/>
      <c r="BB565" s="10"/>
      <c r="BC565" s="10">
        <v>2</v>
      </c>
      <c r="BD565" s="10"/>
      <c r="BE565" s="10"/>
      <c r="BF565" s="10">
        <v>9</v>
      </c>
      <c r="BG565" s="37"/>
    </row>
    <row r="566" spans="1:59" ht="14.25">
      <c r="A566" s="34">
        <v>551</v>
      </c>
      <c r="B566" s="8" t="s">
        <v>1442</v>
      </c>
      <c r="C566" s="7">
        <f t="shared" si="34"/>
        <v>2</v>
      </c>
      <c r="D566" s="11" t="s">
        <v>94</v>
      </c>
      <c r="E566" s="31"/>
      <c r="F566" s="38">
        <v>152</v>
      </c>
      <c r="G566" s="87">
        <f t="shared" si="23"/>
        <v>304</v>
      </c>
      <c r="H566" s="84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>
        <v>2</v>
      </c>
      <c r="AZ566" s="10"/>
      <c r="BA566" s="10"/>
      <c r="BB566" s="10"/>
      <c r="BC566" s="10"/>
      <c r="BD566" s="10"/>
      <c r="BE566" s="10"/>
      <c r="BF566" s="10"/>
      <c r="BG566" s="37"/>
    </row>
    <row r="567" spans="1:59" ht="14.25">
      <c r="A567" s="34">
        <v>552</v>
      </c>
      <c r="B567" s="8" t="s">
        <v>116</v>
      </c>
      <c r="C567" s="7">
        <f t="shared" si="34"/>
        <v>402</v>
      </c>
      <c r="D567" s="11" t="s">
        <v>1349</v>
      </c>
      <c r="E567" s="31">
        <v>35</v>
      </c>
      <c r="F567" s="38">
        <f t="shared" si="37"/>
        <v>37.1</v>
      </c>
      <c r="G567" s="87">
        <f t="shared" si="23"/>
        <v>14914.2</v>
      </c>
      <c r="H567" s="84"/>
      <c r="I567" s="10"/>
      <c r="J567" s="10"/>
      <c r="K567" s="10"/>
      <c r="L567" s="10">
        <v>2</v>
      </c>
      <c r="M567" s="10"/>
      <c r="N567" s="10"/>
      <c r="O567" s="10"/>
      <c r="P567" s="10"/>
      <c r="Q567" s="10"/>
      <c r="R567" s="10"/>
      <c r="S567" s="10"/>
      <c r="T567" s="10"/>
      <c r="U567" s="10"/>
      <c r="V567" s="10">
        <v>260</v>
      </c>
      <c r="W567" s="10">
        <v>2</v>
      </c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>
        <v>6</v>
      </c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>
        <v>12</v>
      </c>
      <c r="BB567" s="10">
        <v>120</v>
      </c>
      <c r="BC567" s="10"/>
      <c r="BD567" s="10"/>
      <c r="BE567" s="10"/>
      <c r="BF567" s="10"/>
      <c r="BG567" s="37"/>
    </row>
    <row r="568" spans="1:59" ht="14.25">
      <c r="A568" s="34">
        <f t="shared" si="38"/>
        <v>553</v>
      </c>
      <c r="B568" s="19" t="s">
        <v>117</v>
      </c>
      <c r="C568" s="7">
        <f aca="true" t="shared" si="39" ref="C568:C574">SUM(H568:BF568)</f>
        <v>167</v>
      </c>
      <c r="D568" s="14" t="s">
        <v>118</v>
      </c>
      <c r="E568" s="31">
        <v>118</v>
      </c>
      <c r="F568" s="38">
        <f t="shared" si="37"/>
        <v>125.08000000000001</v>
      </c>
      <c r="G568" s="87">
        <f>F568*C568</f>
        <v>20888.36</v>
      </c>
      <c r="H568" s="84">
        <v>1</v>
      </c>
      <c r="I568" s="10"/>
      <c r="J568" s="10"/>
      <c r="K568" s="10"/>
      <c r="L568" s="10">
        <v>2</v>
      </c>
      <c r="M568" s="10"/>
      <c r="N568" s="10">
        <v>4</v>
      </c>
      <c r="O568" s="10"/>
      <c r="P568" s="10"/>
      <c r="Q568" s="10"/>
      <c r="R568" s="10"/>
      <c r="S568" s="10"/>
      <c r="T568" s="10">
        <v>4</v>
      </c>
      <c r="U568" s="10"/>
      <c r="V568" s="10">
        <v>28</v>
      </c>
      <c r="W568" s="10"/>
      <c r="X568" s="10">
        <v>4</v>
      </c>
      <c r="Y568" s="10"/>
      <c r="Z568" s="10"/>
      <c r="AA568" s="10"/>
      <c r="AB568" s="10">
        <v>1</v>
      </c>
      <c r="AC568" s="10">
        <v>1</v>
      </c>
      <c r="AD568" s="10"/>
      <c r="AE568" s="10"/>
      <c r="AF568" s="10">
        <v>4</v>
      </c>
      <c r="AG568" s="10"/>
      <c r="AH568" s="10"/>
      <c r="AI568" s="10">
        <v>2</v>
      </c>
      <c r="AJ568" s="10"/>
      <c r="AK568" s="10"/>
      <c r="AL568" s="10">
        <v>6</v>
      </c>
      <c r="AM568" s="10">
        <v>12</v>
      </c>
      <c r="AN568" s="10">
        <v>30</v>
      </c>
      <c r="AO568" s="10">
        <v>20</v>
      </c>
      <c r="AP568" s="10"/>
      <c r="AQ568" s="10"/>
      <c r="AR568" s="10">
        <v>2</v>
      </c>
      <c r="AS568" s="10"/>
      <c r="AT568" s="10"/>
      <c r="AU568" s="10"/>
      <c r="AV568" s="10"/>
      <c r="AW568" s="10">
        <v>12</v>
      </c>
      <c r="AX568" s="10"/>
      <c r="AY568" s="10"/>
      <c r="AZ568" s="10"/>
      <c r="BA568" s="10">
        <v>30</v>
      </c>
      <c r="BB568" s="10"/>
      <c r="BC568" s="10"/>
      <c r="BD568" s="10"/>
      <c r="BE568" s="10"/>
      <c r="BF568" s="10">
        <v>4</v>
      </c>
      <c r="BG568" s="37"/>
    </row>
    <row r="569" spans="1:59" ht="14.25">
      <c r="A569" s="34">
        <f t="shared" si="38"/>
        <v>554</v>
      </c>
      <c r="B569" s="19" t="s">
        <v>119</v>
      </c>
      <c r="C569" s="7">
        <f t="shared" si="39"/>
        <v>37</v>
      </c>
      <c r="D569" s="14" t="s">
        <v>120</v>
      </c>
      <c r="E569" s="31">
        <v>65</v>
      </c>
      <c r="F569" s="38">
        <f t="shared" si="37"/>
        <v>68.9</v>
      </c>
      <c r="G569" s="87">
        <f aca="true" t="shared" si="40" ref="G569:G652">F569*C569</f>
        <v>2549.3</v>
      </c>
      <c r="H569" s="84"/>
      <c r="I569" s="10"/>
      <c r="J569" s="10">
        <v>7</v>
      </c>
      <c r="K569" s="10"/>
      <c r="L569" s="10">
        <v>2</v>
      </c>
      <c r="M569" s="10"/>
      <c r="N569" s="10">
        <v>2</v>
      </c>
      <c r="O569" s="10"/>
      <c r="P569" s="10"/>
      <c r="Q569" s="10"/>
      <c r="R569" s="10"/>
      <c r="S569" s="10"/>
      <c r="T569" s="10"/>
      <c r="U569" s="10"/>
      <c r="V569" s="10"/>
      <c r="W569" s="10"/>
      <c r="X569" s="10">
        <v>10</v>
      </c>
      <c r="Y569" s="10"/>
      <c r="Z569" s="10"/>
      <c r="AA569" s="10"/>
      <c r="AB569" s="10"/>
      <c r="AC569" s="10"/>
      <c r="AD569" s="10"/>
      <c r="AE569" s="10"/>
      <c r="AF569" s="10">
        <v>4</v>
      </c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>
        <v>12</v>
      </c>
      <c r="BB569" s="10"/>
      <c r="BC569" s="10"/>
      <c r="BD569" s="10"/>
      <c r="BE569" s="10"/>
      <c r="BF569" s="10"/>
      <c r="BG569" s="37"/>
    </row>
    <row r="570" spans="1:59" ht="14.25">
      <c r="A570" s="34">
        <f t="shared" si="38"/>
        <v>555</v>
      </c>
      <c r="B570" s="8" t="s">
        <v>121</v>
      </c>
      <c r="C570" s="7">
        <f t="shared" si="39"/>
        <v>292</v>
      </c>
      <c r="D570" s="11" t="s">
        <v>1333</v>
      </c>
      <c r="E570" s="31">
        <v>45</v>
      </c>
      <c r="F570" s="38">
        <f t="shared" si="37"/>
        <v>47.7</v>
      </c>
      <c r="G570" s="87">
        <f t="shared" si="40"/>
        <v>13928.400000000001</v>
      </c>
      <c r="H570" s="84"/>
      <c r="I570" s="10"/>
      <c r="J570" s="10">
        <v>15</v>
      </c>
      <c r="K570" s="10">
        <v>10</v>
      </c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>
        <v>156</v>
      </c>
      <c r="W570" s="10"/>
      <c r="X570" s="10"/>
      <c r="Y570" s="10"/>
      <c r="Z570" s="10"/>
      <c r="AA570" s="10"/>
      <c r="AB570" s="10"/>
      <c r="AC570" s="10"/>
      <c r="AD570" s="10"/>
      <c r="AE570" s="10"/>
      <c r="AF570" s="10">
        <v>6</v>
      </c>
      <c r="AG570" s="10"/>
      <c r="AH570" s="10"/>
      <c r="AI570" s="10"/>
      <c r="AJ570" s="10"/>
      <c r="AK570" s="10"/>
      <c r="AL570" s="10">
        <v>6</v>
      </c>
      <c r="AM570" s="10">
        <v>30</v>
      </c>
      <c r="AN570" s="10">
        <v>20</v>
      </c>
      <c r="AO570" s="10">
        <v>15</v>
      </c>
      <c r="AP570" s="10"/>
      <c r="AQ570" s="10"/>
      <c r="AR570" s="10">
        <v>10</v>
      </c>
      <c r="AS570" s="10"/>
      <c r="AT570" s="10"/>
      <c r="AU570" s="10">
        <v>1</v>
      </c>
      <c r="AV570" s="10"/>
      <c r="AW570" s="10"/>
      <c r="AX570" s="10"/>
      <c r="AY570" s="10"/>
      <c r="AZ570" s="10"/>
      <c r="BA570" s="10"/>
      <c r="BB570" s="10">
        <v>20</v>
      </c>
      <c r="BC570" s="10">
        <v>2</v>
      </c>
      <c r="BD570" s="10"/>
      <c r="BE570" s="10">
        <v>1</v>
      </c>
      <c r="BF570" s="10"/>
      <c r="BG570" s="37"/>
    </row>
    <row r="571" spans="1:59" ht="14.25">
      <c r="A571" s="34">
        <f t="shared" si="38"/>
        <v>556</v>
      </c>
      <c r="B571" s="8" t="s">
        <v>122</v>
      </c>
      <c r="C571" s="7">
        <f t="shared" si="39"/>
        <v>63</v>
      </c>
      <c r="D571" s="11" t="s">
        <v>123</v>
      </c>
      <c r="E571" s="31">
        <v>45</v>
      </c>
      <c r="F571" s="38">
        <f t="shared" si="37"/>
        <v>47.7</v>
      </c>
      <c r="G571" s="87">
        <f t="shared" si="40"/>
        <v>3005.1000000000004</v>
      </c>
      <c r="H571" s="84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>
        <v>56</v>
      </c>
      <c r="W571" s="10"/>
      <c r="X571" s="10"/>
      <c r="Y571" s="10"/>
      <c r="Z571" s="10"/>
      <c r="AA571" s="10"/>
      <c r="AB571" s="10"/>
      <c r="AC571" s="10"/>
      <c r="AD571" s="10"/>
      <c r="AE571" s="10">
        <v>2</v>
      </c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>
        <v>5</v>
      </c>
      <c r="BC571" s="10"/>
      <c r="BD571" s="10"/>
      <c r="BE571" s="10"/>
      <c r="BF571" s="10"/>
      <c r="BG571" s="37"/>
    </row>
    <row r="572" spans="1:59" ht="14.25">
      <c r="A572" s="34">
        <f t="shared" si="38"/>
        <v>557</v>
      </c>
      <c r="B572" s="8" t="s">
        <v>260</v>
      </c>
      <c r="C572" s="7">
        <f t="shared" si="39"/>
        <v>33</v>
      </c>
      <c r="D572" s="11" t="s">
        <v>1333</v>
      </c>
      <c r="E572" s="31">
        <v>35</v>
      </c>
      <c r="F572" s="38">
        <f t="shared" si="37"/>
        <v>37.1</v>
      </c>
      <c r="G572" s="87">
        <f t="shared" si="40"/>
        <v>1224.3</v>
      </c>
      <c r="H572" s="84">
        <v>1</v>
      </c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>
        <v>4</v>
      </c>
      <c r="AC572" s="10"/>
      <c r="AD572" s="10"/>
      <c r="AE572" s="10">
        <v>2</v>
      </c>
      <c r="AF572" s="10">
        <v>2</v>
      </c>
      <c r="AG572" s="10"/>
      <c r="AH572" s="10"/>
      <c r="AI572" s="10"/>
      <c r="AJ572" s="10"/>
      <c r="AK572" s="10"/>
      <c r="AL572" s="10"/>
      <c r="AM572" s="10"/>
      <c r="AN572" s="10">
        <v>10</v>
      </c>
      <c r="AO572" s="10">
        <v>6</v>
      </c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>
        <v>8</v>
      </c>
      <c r="BC572" s="10"/>
      <c r="BD572" s="10"/>
      <c r="BE572" s="10"/>
      <c r="BF572" s="10"/>
      <c r="BG572" s="37"/>
    </row>
    <row r="573" spans="1:59" ht="14.25">
      <c r="A573" s="34">
        <f t="shared" si="38"/>
        <v>558</v>
      </c>
      <c r="B573" s="8" t="s">
        <v>261</v>
      </c>
      <c r="C573" s="7">
        <f t="shared" si="39"/>
        <v>34</v>
      </c>
      <c r="D573" s="11" t="s">
        <v>255</v>
      </c>
      <c r="E573" s="31">
        <v>55</v>
      </c>
      <c r="F573" s="38">
        <f t="shared" si="37"/>
        <v>58.300000000000004</v>
      </c>
      <c r="G573" s="87">
        <f t="shared" si="40"/>
        <v>1982.2</v>
      </c>
      <c r="H573" s="84"/>
      <c r="I573" s="10"/>
      <c r="J573" s="10"/>
      <c r="K573" s="10">
        <v>1</v>
      </c>
      <c r="L573" s="10"/>
      <c r="M573" s="10"/>
      <c r="N573" s="10"/>
      <c r="O573" s="10">
        <v>1</v>
      </c>
      <c r="P573" s="10">
        <v>1</v>
      </c>
      <c r="Q573" s="10"/>
      <c r="R573" s="10"/>
      <c r="S573" s="10"/>
      <c r="T573" s="10"/>
      <c r="U573" s="10">
        <v>1</v>
      </c>
      <c r="V573" s="10"/>
      <c r="W573" s="10"/>
      <c r="X573" s="10"/>
      <c r="Y573" s="10"/>
      <c r="Z573" s="10"/>
      <c r="AA573" s="10"/>
      <c r="AB573" s="10"/>
      <c r="AC573" s="10"/>
      <c r="AD573" s="10"/>
      <c r="AE573" s="10">
        <v>2</v>
      </c>
      <c r="AF573" s="10">
        <v>2</v>
      </c>
      <c r="AG573" s="10"/>
      <c r="AH573" s="10"/>
      <c r="AI573" s="10"/>
      <c r="AJ573" s="10"/>
      <c r="AK573" s="10"/>
      <c r="AL573" s="10"/>
      <c r="AM573" s="10"/>
      <c r="AN573" s="10">
        <v>20</v>
      </c>
      <c r="AO573" s="10"/>
      <c r="AP573" s="10"/>
      <c r="AQ573" s="10"/>
      <c r="AR573" s="10"/>
      <c r="AS573" s="10"/>
      <c r="AT573" s="10"/>
      <c r="AU573" s="10"/>
      <c r="AV573" s="10"/>
      <c r="AW573" s="10">
        <v>6</v>
      </c>
      <c r="AX573" s="10"/>
      <c r="AY573" s="10"/>
      <c r="AZ573" s="10"/>
      <c r="BA573" s="10"/>
      <c r="BB573" s="10"/>
      <c r="BC573" s="10"/>
      <c r="BD573" s="10"/>
      <c r="BE573" s="10"/>
      <c r="BF573" s="10"/>
      <c r="BG573" s="37"/>
    </row>
    <row r="574" spans="1:59" ht="14.25">
      <c r="A574" s="34">
        <f t="shared" si="38"/>
        <v>559</v>
      </c>
      <c r="B574" s="8" t="s">
        <v>124</v>
      </c>
      <c r="C574" s="7">
        <f t="shared" si="39"/>
        <v>40</v>
      </c>
      <c r="D574" s="11" t="s">
        <v>1333</v>
      </c>
      <c r="E574" s="31">
        <v>40</v>
      </c>
      <c r="F574" s="38">
        <f t="shared" si="37"/>
        <v>42.400000000000006</v>
      </c>
      <c r="G574" s="87">
        <f t="shared" si="40"/>
        <v>1696.0000000000002</v>
      </c>
      <c r="H574" s="84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>
        <v>2</v>
      </c>
      <c r="V574" s="10"/>
      <c r="W574" s="10"/>
      <c r="X574" s="10"/>
      <c r="Y574" s="10"/>
      <c r="Z574" s="10">
        <v>12</v>
      </c>
      <c r="AA574" s="10"/>
      <c r="AB574" s="10"/>
      <c r="AC574" s="10"/>
      <c r="AD574" s="10"/>
      <c r="AE574" s="10"/>
      <c r="AF574" s="10">
        <v>2</v>
      </c>
      <c r="AG574" s="10"/>
      <c r="AH574" s="10"/>
      <c r="AI574" s="10"/>
      <c r="AJ574" s="10"/>
      <c r="AK574" s="10"/>
      <c r="AL574" s="10"/>
      <c r="AM574" s="10">
        <v>20</v>
      </c>
      <c r="AN574" s="10"/>
      <c r="AO574" s="10"/>
      <c r="AP574" s="10"/>
      <c r="AQ574" s="10"/>
      <c r="AR574" s="10"/>
      <c r="AS574" s="10"/>
      <c r="AT574" s="10"/>
      <c r="AU574" s="10">
        <v>2</v>
      </c>
      <c r="AV574" s="10"/>
      <c r="AW574" s="10"/>
      <c r="AX574" s="10"/>
      <c r="AY574" s="10"/>
      <c r="AZ574" s="10"/>
      <c r="BA574" s="10"/>
      <c r="BB574" s="10"/>
      <c r="BC574" s="10"/>
      <c r="BD574" s="10"/>
      <c r="BE574" s="10">
        <v>2</v>
      </c>
      <c r="BF574" s="10"/>
      <c r="BG574" s="37"/>
    </row>
    <row r="575" spans="1:59" ht="14.25">
      <c r="A575" s="34">
        <f t="shared" si="38"/>
        <v>560</v>
      </c>
      <c r="B575" s="8" t="s">
        <v>125</v>
      </c>
      <c r="C575" s="7">
        <f aca="true" t="shared" si="41" ref="C575:C631">SUM(H575:BF575)</f>
        <v>10</v>
      </c>
      <c r="D575" s="11" t="s">
        <v>94</v>
      </c>
      <c r="E575" s="31">
        <v>443</v>
      </c>
      <c r="F575" s="38">
        <f t="shared" si="37"/>
        <v>469.58000000000004</v>
      </c>
      <c r="G575" s="87">
        <f t="shared" si="40"/>
        <v>4695.8</v>
      </c>
      <c r="H575" s="84"/>
      <c r="I575" s="10"/>
      <c r="J575" s="10"/>
      <c r="K575" s="10"/>
      <c r="L575" s="10">
        <v>2</v>
      </c>
      <c r="M575" s="10"/>
      <c r="N575" s="10"/>
      <c r="O575" s="10"/>
      <c r="P575" s="10"/>
      <c r="Q575" s="10"/>
      <c r="R575" s="10"/>
      <c r="S575" s="10"/>
      <c r="T575" s="10">
        <v>2</v>
      </c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>
        <v>4</v>
      </c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>
        <v>2</v>
      </c>
      <c r="BE575" s="10"/>
      <c r="BF575" s="10"/>
      <c r="BG575" s="37"/>
    </row>
    <row r="576" spans="1:59" ht="14.25">
      <c r="A576" s="34">
        <f t="shared" si="38"/>
        <v>561</v>
      </c>
      <c r="B576" s="8" t="s">
        <v>400</v>
      </c>
      <c r="C576" s="7">
        <f t="shared" si="41"/>
        <v>6</v>
      </c>
      <c r="D576" s="11" t="s">
        <v>94</v>
      </c>
      <c r="E576" s="31">
        <v>190</v>
      </c>
      <c r="F576" s="38">
        <f t="shared" si="37"/>
        <v>201.4</v>
      </c>
      <c r="G576" s="87">
        <f t="shared" si="40"/>
        <v>1208.4</v>
      </c>
      <c r="H576" s="84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>
        <v>4</v>
      </c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>
        <v>2</v>
      </c>
      <c r="AZ576" s="10"/>
      <c r="BA576" s="10"/>
      <c r="BB576" s="10"/>
      <c r="BC576" s="10"/>
      <c r="BD576" s="10"/>
      <c r="BE576" s="10"/>
      <c r="BF576" s="10"/>
      <c r="BG576" s="37"/>
    </row>
    <row r="577" spans="1:59" ht="14.25">
      <c r="A577" s="34">
        <f t="shared" si="38"/>
        <v>562</v>
      </c>
      <c r="B577" s="8" t="s">
        <v>589</v>
      </c>
      <c r="C577" s="7">
        <f t="shared" si="41"/>
        <v>9</v>
      </c>
      <c r="D577" s="11" t="s">
        <v>94</v>
      </c>
      <c r="E577" s="31">
        <v>187</v>
      </c>
      <c r="F577" s="38">
        <f t="shared" si="37"/>
        <v>198.22</v>
      </c>
      <c r="G577" s="87">
        <f t="shared" si="40"/>
        <v>1783.98</v>
      </c>
      <c r="H577" s="84"/>
      <c r="I577" s="10"/>
      <c r="J577" s="10"/>
      <c r="K577" s="10"/>
      <c r="L577" s="10"/>
      <c r="M577" s="10"/>
      <c r="N577" s="10"/>
      <c r="O577" s="10"/>
      <c r="P577" s="10"/>
      <c r="Q577" s="10">
        <v>1</v>
      </c>
      <c r="R577" s="10"/>
      <c r="S577" s="10"/>
      <c r="T577" s="10"/>
      <c r="U577" s="10">
        <v>1</v>
      </c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>
        <v>2</v>
      </c>
      <c r="AI577" s="10"/>
      <c r="AJ577" s="10"/>
      <c r="AK577" s="10"/>
      <c r="AL577" s="10"/>
      <c r="AM577" s="10"/>
      <c r="AN577" s="10"/>
      <c r="AO577" s="10"/>
      <c r="AP577" s="10"/>
      <c r="AQ577" s="10">
        <v>1</v>
      </c>
      <c r="AR577" s="10"/>
      <c r="AS577" s="10">
        <v>1</v>
      </c>
      <c r="AT577" s="10"/>
      <c r="AU577" s="10">
        <v>1</v>
      </c>
      <c r="AV577" s="10"/>
      <c r="AW577" s="10"/>
      <c r="AX577" s="10">
        <v>1</v>
      </c>
      <c r="AY577" s="10"/>
      <c r="AZ577" s="10"/>
      <c r="BA577" s="10"/>
      <c r="BB577" s="10"/>
      <c r="BC577" s="10"/>
      <c r="BD577" s="10"/>
      <c r="BE577" s="10">
        <v>1</v>
      </c>
      <c r="BF577" s="10"/>
      <c r="BG577" s="37"/>
    </row>
    <row r="578" spans="1:59" ht="14.25">
      <c r="A578" s="34">
        <f t="shared" si="38"/>
        <v>563</v>
      </c>
      <c r="B578" s="8" t="s">
        <v>126</v>
      </c>
      <c r="C578" s="7">
        <f t="shared" si="41"/>
        <v>19</v>
      </c>
      <c r="D578" s="11" t="s">
        <v>94</v>
      </c>
      <c r="E578" s="31">
        <v>438</v>
      </c>
      <c r="F578" s="38">
        <f t="shared" si="37"/>
        <v>464.28000000000003</v>
      </c>
      <c r="G578" s="87">
        <f t="shared" si="40"/>
        <v>8821.32</v>
      </c>
      <c r="H578" s="84"/>
      <c r="I578" s="10"/>
      <c r="J578" s="10"/>
      <c r="K578" s="10"/>
      <c r="L578" s="10"/>
      <c r="M578" s="10"/>
      <c r="N578" s="10">
        <v>8</v>
      </c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>
        <v>2</v>
      </c>
      <c r="AH578" s="10"/>
      <c r="AI578" s="10"/>
      <c r="AJ578" s="10"/>
      <c r="AK578" s="10"/>
      <c r="AL578" s="10"/>
      <c r="AM578" s="10">
        <v>6</v>
      </c>
      <c r="AN578" s="10"/>
      <c r="AO578" s="10"/>
      <c r="AP578" s="10"/>
      <c r="AQ578" s="10"/>
      <c r="AR578" s="10"/>
      <c r="AS578" s="10"/>
      <c r="AT578" s="10">
        <v>1</v>
      </c>
      <c r="AU578" s="10"/>
      <c r="AV578" s="10"/>
      <c r="AW578" s="10"/>
      <c r="AX578" s="10"/>
      <c r="AY578" s="10"/>
      <c r="AZ578" s="10"/>
      <c r="BA578" s="10"/>
      <c r="BB578" s="10"/>
      <c r="BC578" s="10">
        <v>2</v>
      </c>
      <c r="BD578" s="10"/>
      <c r="BE578" s="10"/>
      <c r="BF578" s="10"/>
      <c r="BG578" s="37"/>
    </row>
    <row r="579" spans="1:59" ht="14.25">
      <c r="A579" s="34">
        <f t="shared" si="38"/>
        <v>564</v>
      </c>
      <c r="B579" s="8" t="s">
        <v>127</v>
      </c>
      <c r="C579" s="7">
        <f t="shared" si="41"/>
        <v>36</v>
      </c>
      <c r="D579" s="11" t="s">
        <v>1333</v>
      </c>
      <c r="E579" s="31">
        <v>45</v>
      </c>
      <c r="F579" s="38">
        <f t="shared" si="37"/>
        <v>47.7</v>
      </c>
      <c r="G579" s="87">
        <f t="shared" si="40"/>
        <v>1717.2</v>
      </c>
      <c r="H579" s="84">
        <v>2</v>
      </c>
      <c r="I579" s="10"/>
      <c r="J579" s="10"/>
      <c r="K579" s="10"/>
      <c r="L579" s="10"/>
      <c r="M579" s="10">
        <v>4</v>
      </c>
      <c r="N579" s="10"/>
      <c r="O579" s="10"/>
      <c r="P579" s="10">
        <v>2</v>
      </c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>
        <v>4</v>
      </c>
      <c r="AF579" s="10"/>
      <c r="AG579" s="10"/>
      <c r="AH579" s="10">
        <v>4</v>
      </c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>
        <v>20</v>
      </c>
      <c r="BB579" s="10"/>
      <c r="BC579" s="10"/>
      <c r="BD579" s="10"/>
      <c r="BE579" s="10"/>
      <c r="BF579" s="10"/>
      <c r="BG579" s="37"/>
    </row>
    <row r="580" spans="1:59" ht="14.25">
      <c r="A580" s="34">
        <f t="shared" si="38"/>
        <v>565</v>
      </c>
      <c r="B580" s="8" t="s">
        <v>262</v>
      </c>
      <c r="C580" s="7">
        <f t="shared" si="41"/>
        <v>21</v>
      </c>
      <c r="D580" s="11" t="s">
        <v>94</v>
      </c>
      <c r="E580" s="31">
        <v>185</v>
      </c>
      <c r="F580" s="38">
        <f t="shared" si="37"/>
        <v>196.10000000000002</v>
      </c>
      <c r="G580" s="87">
        <f t="shared" si="40"/>
        <v>4118.1</v>
      </c>
      <c r="H580" s="84"/>
      <c r="I580" s="10"/>
      <c r="J580" s="10"/>
      <c r="K580" s="10"/>
      <c r="L580" s="10">
        <v>1</v>
      </c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>
        <v>2</v>
      </c>
      <c r="AF580" s="10">
        <v>2</v>
      </c>
      <c r="AG580" s="10"/>
      <c r="AH580" s="10">
        <v>1</v>
      </c>
      <c r="AI580" s="10"/>
      <c r="AJ580" s="10"/>
      <c r="AK580" s="10"/>
      <c r="AL580" s="10">
        <v>1</v>
      </c>
      <c r="AM580" s="10"/>
      <c r="AN580" s="10"/>
      <c r="AO580" s="10"/>
      <c r="AP580" s="10"/>
      <c r="AQ580" s="10"/>
      <c r="AR580" s="10">
        <v>2</v>
      </c>
      <c r="AS580" s="10"/>
      <c r="AT580" s="10"/>
      <c r="AU580" s="10"/>
      <c r="AV580" s="10"/>
      <c r="AW580" s="10"/>
      <c r="AX580" s="10"/>
      <c r="AY580" s="10"/>
      <c r="AZ580" s="10"/>
      <c r="BA580" s="10">
        <v>12</v>
      </c>
      <c r="BB580" s="10"/>
      <c r="BC580" s="10"/>
      <c r="BD580" s="10"/>
      <c r="BE580" s="10"/>
      <c r="BF580" s="10"/>
      <c r="BG580" s="37"/>
    </row>
    <row r="581" spans="1:59" ht="14.25">
      <c r="A581" s="34">
        <f t="shared" si="38"/>
        <v>566</v>
      </c>
      <c r="B581" s="8" t="s">
        <v>128</v>
      </c>
      <c r="C581" s="7">
        <f t="shared" si="41"/>
        <v>153</v>
      </c>
      <c r="D581" s="11" t="s">
        <v>1369</v>
      </c>
      <c r="E581" s="31">
        <v>120</v>
      </c>
      <c r="F581" s="38">
        <f t="shared" si="37"/>
        <v>127.2</v>
      </c>
      <c r="G581" s="87">
        <f t="shared" si="40"/>
        <v>19461.600000000002</v>
      </c>
      <c r="H581" s="84">
        <v>3</v>
      </c>
      <c r="I581" s="10"/>
      <c r="J581" s="10">
        <v>4</v>
      </c>
      <c r="K581" s="10">
        <v>3</v>
      </c>
      <c r="L581" s="10">
        <v>1</v>
      </c>
      <c r="M581" s="10">
        <v>6</v>
      </c>
      <c r="N581" s="10">
        <v>8</v>
      </c>
      <c r="O581" s="10"/>
      <c r="P581" s="10">
        <v>2</v>
      </c>
      <c r="Q581" s="10"/>
      <c r="R581" s="10"/>
      <c r="S581" s="10"/>
      <c r="T581" s="10">
        <v>4</v>
      </c>
      <c r="U581" s="10">
        <v>2</v>
      </c>
      <c r="V581" s="10"/>
      <c r="W581" s="10">
        <v>2</v>
      </c>
      <c r="X581" s="10"/>
      <c r="Y581" s="10"/>
      <c r="Z581" s="10"/>
      <c r="AA581" s="10"/>
      <c r="AB581" s="10">
        <v>4</v>
      </c>
      <c r="AC581" s="10"/>
      <c r="AD581" s="10"/>
      <c r="AE581" s="10">
        <v>3</v>
      </c>
      <c r="AF581" s="10">
        <v>16</v>
      </c>
      <c r="AG581" s="10">
        <v>1</v>
      </c>
      <c r="AH581" s="10">
        <v>1</v>
      </c>
      <c r="AI581" s="10"/>
      <c r="AJ581" s="10"/>
      <c r="AK581" s="10">
        <v>2</v>
      </c>
      <c r="AL581" s="10">
        <v>6</v>
      </c>
      <c r="AM581" s="10">
        <v>10</v>
      </c>
      <c r="AN581" s="10">
        <v>20</v>
      </c>
      <c r="AO581" s="10"/>
      <c r="AP581" s="10"/>
      <c r="AQ581" s="10">
        <v>2</v>
      </c>
      <c r="AR581" s="10">
        <v>5</v>
      </c>
      <c r="AS581" s="10">
        <v>2</v>
      </c>
      <c r="AT581" s="10">
        <v>2</v>
      </c>
      <c r="AU581" s="10">
        <v>5</v>
      </c>
      <c r="AV581" s="10">
        <v>3</v>
      </c>
      <c r="AW581" s="10"/>
      <c r="AX581" s="10">
        <v>2</v>
      </c>
      <c r="AY581" s="10">
        <v>1</v>
      </c>
      <c r="AZ581" s="10"/>
      <c r="BA581" s="10">
        <v>12</v>
      </c>
      <c r="BB581" s="10">
        <v>8</v>
      </c>
      <c r="BC581" s="10"/>
      <c r="BD581" s="10">
        <v>2</v>
      </c>
      <c r="BE581" s="10">
        <v>5</v>
      </c>
      <c r="BF581" s="10">
        <v>6</v>
      </c>
      <c r="BG581" s="37"/>
    </row>
    <row r="582" spans="1:59" ht="14.25">
      <c r="A582" s="34">
        <f t="shared" si="38"/>
        <v>567</v>
      </c>
      <c r="B582" s="8" t="s">
        <v>129</v>
      </c>
      <c r="C582" s="7">
        <f t="shared" si="41"/>
        <v>132</v>
      </c>
      <c r="D582" s="11" t="s">
        <v>37</v>
      </c>
      <c r="E582" s="31">
        <v>65</v>
      </c>
      <c r="F582" s="38">
        <f t="shared" si="37"/>
        <v>68.9</v>
      </c>
      <c r="G582" s="87">
        <f t="shared" si="40"/>
        <v>9094.800000000001</v>
      </c>
      <c r="H582" s="84"/>
      <c r="I582" s="10"/>
      <c r="J582" s="10"/>
      <c r="K582" s="10">
        <v>4</v>
      </c>
      <c r="L582" s="10"/>
      <c r="M582" s="10"/>
      <c r="N582" s="10">
        <v>2</v>
      </c>
      <c r="O582" s="10"/>
      <c r="P582" s="10"/>
      <c r="Q582" s="10"/>
      <c r="R582" s="10"/>
      <c r="S582" s="10"/>
      <c r="T582" s="10"/>
      <c r="U582" s="10">
        <v>2</v>
      </c>
      <c r="V582" s="10"/>
      <c r="W582" s="10">
        <v>1</v>
      </c>
      <c r="X582" s="10">
        <v>10</v>
      </c>
      <c r="Y582" s="10"/>
      <c r="Z582" s="10">
        <v>5</v>
      </c>
      <c r="AA582" s="10"/>
      <c r="AB582" s="10">
        <v>3</v>
      </c>
      <c r="AC582" s="10"/>
      <c r="AD582" s="10"/>
      <c r="AE582" s="10">
        <v>3</v>
      </c>
      <c r="AF582" s="10">
        <v>4</v>
      </c>
      <c r="AG582" s="10"/>
      <c r="AH582" s="10"/>
      <c r="AI582" s="10"/>
      <c r="AJ582" s="10"/>
      <c r="AK582" s="10"/>
      <c r="AL582" s="10">
        <v>6</v>
      </c>
      <c r="AM582" s="10">
        <v>10</v>
      </c>
      <c r="AN582" s="10"/>
      <c r="AO582" s="10">
        <v>12</v>
      </c>
      <c r="AP582" s="10"/>
      <c r="AQ582" s="10"/>
      <c r="AR582" s="10"/>
      <c r="AS582" s="10"/>
      <c r="AT582" s="10"/>
      <c r="AU582" s="10">
        <v>1</v>
      </c>
      <c r="AV582" s="10"/>
      <c r="AW582" s="10">
        <v>18</v>
      </c>
      <c r="AX582" s="10"/>
      <c r="AY582" s="10"/>
      <c r="AZ582" s="10"/>
      <c r="BA582" s="10">
        <v>50</v>
      </c>
      <c r="BB582" s="10"/>
      <c r="BC582" s="10">
        <v>1</v>
      </c>
      <c r="BD582" s="10"/>
      <c r="BE582" s="10"/>
      <c r="BF582" s="10"/>
      <c r="BG582" s="37"/>
    </row>
    <row r="583" spans="1:59" ht="14.25">
      <c r="A583" s="34">
        <f t="shared" si="38"/>
        <v>568</v>
      </c>
      <c r="B583" s="8" t="s">
        <v>130</v>
      </c>
      <c r="C583" s="7">
        <f t="shared" si="41"/>
        <v>62</v>
      </c>
      <c r="D583" s="11" t="s">
        <v>1369</v>
      </c>
      <c r="E583" s="31">
        <v>290</v>
      </c>
      <c r="F583" s="38">
        <f t="shared" si="37"/>
        <v>307.40000000000003</v>
      </c>
      <c r="G583" s="87">
        <f t="shared" si="40"/>
        <v>19058.800000000003</v>
      </c>
      <c r="H583" s="84"/>
      <c r="I583" s="10"/>
      <c r="J583" s="10"/>
      <c r="K583" s="10"/>
      <c r="L583" s="10"/>
      <c r="M583" s="10"/>
      <c r="N583" s="10">
        <v>6</v>
      </c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>
        <v>4</v>
      </c>
      <c r="AA583" s="10"/>
      <c r="AB583" s="10">
        <v>2</v>
      </c>
      <c r="AC583" s="10"/>
      <c r="AD583" s="10"/>
      <c r="AE583" s="10"/>
      <c r="AF583" s="10">
        <v>2</v>
      </c>
      <c r="AG583" s="10"/>
      <c r="AH583" s="10">
        <v>2</v>
      </c>
      <c r="AI583" s="10">
        <v>2</v>
      </c>
      <c r="AJ583" s="10"/>
      <c r="AK583" s="10">
        <v>2</v>
      </c>
      <c r="AL583" s="10"/>
      <c r="AM583" s="10">
        <v>10</v>
      </c>
      <c r="AN583" s="10"/>
      <c r="AO583" s="10">
        <v>10</v>
      </c>
      <c r="AP583" s="10"/>
      <c r="AQ583" s="10"/>
      <c r="AR583" s="10"/>
      <c r="AS583" s="10"/>
      <c r="AT583" s="10"/>
      <c r="AU583" s="10">
        <v>1</v>
      </c>
      <c r="AV583" s="10"/>
      <c r="AW583" s="10"/>
      <c r="AX583" s="10"/>
      <c r="AY583" s="10"/>
      <c r="AZ583" s="10"/>
      <c r="BA583" s="10">
        <v>20</v>
      </c>
      <c r="BB583" s="10"/>
      <c r="BC583" s="10">
        <v>1</v>
      </c>
      <c r="BD583" s="10"/>
      <c r="BE583" s="10"/>
      <c r="BF583" s="10"/>
      <c r="BG583" s="37"/>
    </row>
    <row r="584" spans="1:59" ht="14.25">
      <c r="A584" s="34">
        <f t="shared" si="38"/>
        <v>569</v>
      </c>
      <c r="B584" s="8" t="s">
        <v>131</v>
      </c>
      <c r="C584" s="7">
        <f t="shared" si="41"/>
        <v>51</v>
      </c>
      <c r="D584" s="14" t="s">
        <v>118</v>
      </c>
      <c r="E584" s="31">
        <v>1430</v>
      </c>
      <c r="F584" s="69">
        <f t="shared" si="37"/>
        <v>1515.8000000000002</v>
      </c>
      <c r="G584" s="87">
        <f t="shared" si="40"/>
        <v>77305.8</v>
      </c>
      <c r="H584" s="84"/>
      <c r="I584" s="10"/>
      <c r="J584" s="10"/>
      <c r="K584" s="10"/>
      <c r="L584" s="10">
        <v>1</v>
      </c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>
        <v>4</v>
      </c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>
        <v>15</v>
      </c>
      <c r="AO584" s="10">
        <v>3</v>
      </c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>
        <v>20</v>
      </c>
      <c r="BB584" s="10">
        <v>8</v>
      </c>
      <c r="BC584" s="10"/>
      <c r="BD584" s="10"/>
      <c r="BE584" s="10"/>
      <c r="BF584" s="10"/>
      <c r="BG584" s="37"/>
    </row>
    <row r="585" spans="1:59" ht="14.25">
      <c r="A585" s="34">
        <f t="shared" si="38"/>
        <v>570</v>
      </c>
      <c r="B585" s="8" t="s">
        <v>132</v>
      </c>
      <c r="C585" s="7">
        <f t="shared" si="41"/>
        <v>155</v>
      </c>
      <c r="D585" s="14" t="s">
        <v>1377</v>
      </c>
      <c r="E585" s="31">
        <v>210</v>
      </c>
      <c r="F585" s="38">
        <f t="shared" si="37"/>
        <v>222.60000000000002</v>
      </c>
      <c r="G585" s="87">
        <f t="shared" si="40"/>
        <v>34503</v>
      </c>
      <c r="H585" s="84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>
        <v>129</v>
      </c>
      <c r="W585" s="10"/>
      <c r="X585" s="10"/>
      <c r="Y585" s="10"/>
      <c r="Z585" s="10"/>
      <c r="AA585" s="10"/>
      <c r="AB585" s="10"/>
      <c r="AC585" s="10"/>
      <c r="AD585" s="10"/>
      <c r="AE585" s="10">
        <v>3</v>
      </c>
      <c r="AF585" s="10">
        <v>3</v>
      </c>
      <c r="AG585" s="10"/>
      <c r="AH585" s="10"/>
      <c r="AI585" s="10"/>
      <c r="AJ585" s="10"/>
      <c r="AK585" s="10"/>
      <c r="AL585" s="10"/>
      <c r="AM585" s="10"/>
      <c r="AN585" s="10">
        <v>20</v>
      </c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37"/>
    </row>
    <row r="586" spans="1:59" ht="14.25">
      <c r="A586" s="34">
        <f t="shared" si="38"/>
        <v>571</v>
      </c>
      <c r="B586" s="8" t="s">
        <v>263</v>
      </c>
      <c r="C586" s="7">
        <f t="shared" si="41"/>
        <v>9</v>
      </c>
      <c r="D586" s="14" t="s">
        <v>1377</v>
      </c>
      <c r="E586" s="31">
        <v>210</v>
      </c>
      <c r="F586" s="38">
        <f t="shared" si="37"/>
        <v>222.60000000000002</v>
      </c>
      <c r="G586" s="87">
        <f t="shared" si="40"/>
        <v>2003.4</v>
      </c>
      <c r="H586" s="84"/>
      <c r="I586" s="10"/>
      <c r="J586" s="10"/>
      <c r="K586" s="10"/>
      <c r="L586" s="10"/>
      <c r="M586" s="10"/>
      <c r="N586" s="10">
        <v>2</v>
      </c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>
        <v>1</v>
      </c>
      <c r="AL586" s="10"/>
      <c r="AM586" s="10"/>
      <c r="AN586" s="10"/>
      <c r="AO586" s="10">
        <v>6</v>
      </c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37"/>
    </row>
    <row r="587" spans="1:59" ht="14.25">
      <c r="A587" s="34">
        <f t="shared" si="38"/>
        <v>572</v>
      </c>
      <c r="B587" s="8" t="s">
        <v>133</v>
      </c>
      <c r="C587" s="7">
        <f t="shared" si="41"/>
        <v>16</v>
      </c>
      <c r="D587" s="11" t="s">
        <v>1333</v>
      </c>
      <c r="E587" s="31">
        <v>150</v>
      </c>
      <c r="F587" s="38">
        <f t="shared" si="37"/>
        <v>159</v>
      </c>
      <c r="G587" s="87">
        <f t="shared" si="40"/>
        <v>2544</v>
      </c>
      <c r="H587" s="84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>
        <v>2</v>
      </c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>
        <v>2</v>
      </c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>
        <v>12</v>
      </c>
      <c r="BB587" s="10"/>
      <c r="BC587" s="10"/>
      <c r="BD587" s="10"/>
      <c r="BE587" s="10"/>
      <c r="BF587" s="10"/>
      <c r="BG587" s="37"/>
    </row>
    <row r="588" spans="1:59" ht="14.25">
      <c r="A588" s="34">
        <f t="shared" si="38"/>
        <v>573</v>
      </c>
      <c r="B588" s="8" t="s">
        <v>134</v>
      </c>
      <c r="C588" s="7">
        <f t="shared" si="41"/>
        <v>53</v>
      </c>
      <c r="D588" s="11" t="s">
        <v>1333</v>
      </c>
      <c r="E588" s="31">
        <v>105</v>
      </c>
      <c r="F588" s="38">
        <f t="shared" si="37"/>
        <v>111.30000000000001</v>
      </c>
      <c r="G588" s="87">
        <f t="shared" si="40"/>
        <v>5898.900000000001</v>
      </c>
      <c r="H588" s="84"/>
      <c r="I588" s="10"/>
      <c r="J588" s="10">
        <v>12</v>
      </c>
      <c r="K588" s="10"/>
      <c r="L588" s="10"/>
      <c r="M588" s="10"/>
      <c r="N588" s="10"/>
      <c r="O588" s="10"/>
      <c r="P588" s="10"/>
      <c r="Q588" s="10"/>
      <c r="R588" s="10"/>
      <c r="S588" s="10"/>
      <c r="T588" s="10">
        <v>2</v>
      </c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>
        <v>2</v>
      </c>
      <c r="AL588" s="10">
        <v>2</v>
      </c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>
        <v>20</v>
      </c>
      <c r="BB588" s="10">
        <v>15</v>
      </c>
      <c r="BC588" s="10"/>
      <c r="BD588" s="10"/>
      <c r="BE588" s="10"/>
      <c r="BF588" s="10"/>
      <c r="BG588" s="37"/>
    </row>
    <row r="589" spans="1:59" ht="14.25">
      <c r="A589" s="34">
        <f t="shared" si="38"/>
        <v>574</v>
      </c>
      <c r="B589" s="8" t="s">
        <v>135</v>
      </c>
      <c r="C589" s="7">
        <f t="shared" si="41"/>
        <v>28</v>
      </c>
      <c r="D589" s="11" t="s">
        <v>1333</v>
      </c>
      <c r="E589" s="31">
        <v>180</v>
      </c>
      <c r="F589" s="38">
        <f t="shared" si="37"/>
        <v>190.8</v>
      </c>
      <c r="G589" s="87">
        <f t="shared" si="40"/>
        <v>5342.400000000001</v>
      </c>
      <c r="H589" s="84"/>
      <c r="I589" s="10"/>
      <c r="J589" s="10">
        <v>4</v>
      </c>
      <c r="K589" s="10"/>
      <c r="L589" s="10"/>
      <c r="M589" s="10"/>
      <c r="N589" s="10"/>
      <c r="O589" s="10">
        <v>1</v>
      </c>
      <c r="P589" s="10">
        <v>1</v>
      </c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>
        <v>1</v>
      </c>
      <c r="AG589" s="10"/>
      <c r="AH589" s="10"/>
      <c r="AI589" s="10"/>
      <c r="AJ589" s="10"/>
      <c r="AK589" s="10"/>
      <c r="AL589" s="10">
        <v>1</v>
      </c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>
        <v>20</v>
      </c>
      <c r="BB589" s="10"/>
      <c r="BC589" s="10"/>
      <c r="BD589" s="10"/>
      <c r="BE589" s="10"/>
      <c r="BF589" s="10"/>
      <c r="BG589" s="37"/>
    </row>
    <row r="590" spans="1:59" ht="14.25">
      <c r="A590" s="34">
        <f t="shared" si="38"/>
        <v>575</v>
      </c>
      <c r="B590" s="8" t="s">
        <v>264</v>
      </c>
      <c r="C590" s="7">
        <f t="shared" si="41"/>
        <v>77</v>
      </c>
      <c r="D590" s="11" t="s">
        <v>1369</v>
      </c>
      <c r="E590" s="31">
        <v>180</v>
      </c>
      <c r="F590" s="38">
        <f t="shared" si="37"/>
        <v>190.8</v>
      </c>
      <c r="G590" s="87">
        <f t="shared" si="40"/>
        <v>14691.6</v>
      </c>
      <c r="H590" s="84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>
        <v>60</v>
      </c>
      <c r="W590" s="10"/>
      <c r="X590" s="10">
        <v>10</v>
      </c>
      <c r="Y590" s="10"/>
      <c r="Z590" s="10"/>
      <c r="AA590" s="10"/>
      <c r="AB590" s="10"/>
      <c r="AC590" s="10"/>
      <c r="AD590" s="10"/>
      <c r="AE590" s="10">
        <v>6</v>
      </c>
      <c r="AF590" s="10"/>
      <c r="AG590" s="10">
        <v>1</v>
      </c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37"/>
    </row>
    <row r="591" spans="1:59" ht="14.25">
      <c r="A591" s="34">
        <f t="shared" si="38"/>
        <v>576</v>
      </c>
      <c r="B591" s="8" t="s">
        <v>401</v>
      </c>
      <c r="C591" s="7">
        <f t="shared" si="41"/>
        <v>0</v>
      </c>
      <c r="D591" s="11" t="s">
        <v>1369</v>
      </c>
      <c r="E591" s="31">
        <v>235</v>
      </c>
      <c r="F591" s="38">
        <f t="shared" si="37"/>
        <v>249.10000000000002</v>
      </c>
      <c r="G591" s="87"/>
      <c r="H591" s="84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37"/>
    </row>
    <row r="592" spans="1:59" ht="14.25">
      <c r="A592" s="34">
        <f t="shared" si="38"/>
        <v>577</v>
      </c>
      <c r="B592" s="8" t="s">
        <v>136</v>
      </c>
      <c r="C592" s="7">
        <f t="shared" si="41"/>
        <v>26</v>
      </c>
      <c r="D592" s="11" t="s">
        <v>1369</v>
      </c>
      <c r="E592" s="31">
        <v>260</v>
      </c>
      <c r="F592" s="38">
        <f t="shared" si="37"/>
        <v>275.6</v>
      </c>
      <c r="G592" s="87">
        <f t="shared" si="40"/>
        <v>7165.6</v>
      </c>
      <c r="H592" s="84"/>
      <c r="I592" s="10"/>
      <c r="J592" s="10"/>
      <c r="K592" s="10">
        <v>2</v>
      </c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>
        <v>8</v>
      </c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>
        <v>4</v>
      </c>
      <c r="AM592" s="10">
        <v>12</v>
      </c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37"/>
    </row>
    <row r="593" spans="1:59" ht="14.25">
      <c r="A593" s="34">
        <f t="shared" si="38"/>
        <v>578</v>
      </c>
      <c r="B593" s="8" t="s">
        <v>137</v>
      </c>
      <c r="C593" s="7">
        <f t="shared" si="41"/>
        <v>95</v>
      </c>
      <c r="D593" s="11" t="s">
        <v>118</v>
      </c>
      <c r="E593" s="31">
        <v>185</v>
      </c>
      <c r="F593" s="38">
        <f t="shared" si="37"/>
        <v>196.10000000000002</v>
      </c>
      <c r="G593" s="87">
        <f t="shared" si="40"/>
        <v>18629.500000000004</v>
      </c>
      <c r="H593" s="84"/>
      <c r="I593" s="10"/>
      <c r="J593" s="10">
        <v>8</v>
      </c>
      <c r="K593" s="10">
        <v>2</v>
      </c>
      <c r="L593" s="10">
        <v>1</v>
      </c>
      <c r="M593" s="10"/>
      <c r="N593" s="10"/>
      <c r="O593" s="10">
        <v>1</v>
      </c>
      <c r="P593" s="10"/>
      <c r="Q593" s="10">
        <v>1</v>
      </c>
      <c r="R593" s="10"/>
      <c r="S593" s="10"/>
      <c r="T593" s="10"/>
      <c r="U593" s="10"/>
      <c r="V593" s="10">
        <v>30</v>
      </c>
      <c r="W593" s="10"/>
      <c r="X593" s="10">
        <v>2</v>
      </c>
      <c r="Y593" s="10"/>
      <c r="Z593" s="10"/>
      <c r="AA593" s="10"/>
      <c r="AB593" s="10">
        <v>2</v>
      </c>
      <c r="AC593" s="10"/>
      <c r="AD593" s="10"/>
      <c r="AE593" s="10">
        <v>2</v>
      </c>
      <c r="AF593" s="10">
        <v>4</v>
      </c>
      <c r="AG593" s="10"/>
      <c r="AH593" s="10">
        <v>1</v>
      </c>
      <c r="AI593" s="10"/>
      <c r="AJ593" s="10"/>
      <c r="AK593" s="10"/>
      <c r="AL593" s="10"/>
      <c r="AM593" s="10"/>
      <c r="AN593" s="10">
        <v>20</v>
      </c>
      <c r="AO593" s="10"/>
      <c r="AP593" s="10"/>
      <c r="AQ593" s="10"/>
      <c r="AR593" s="10"/>
      <c r="AS593" s="10"/>
      <c r="AT593" s="10"/>
      <c r="AU593" s="10"/>
      <c r="AV593" s="10"/>
      <c r="AW593" s="10">
        <v>6</v>
      </c>
      <c r="AX593" s="10"/>
      <c r="AY593" s="10"/>
      <c r="AZ593" s="10"/>
      <c r="BA593" s="10">
        <v>10</v>
      </c>
      <c r="BB593" s="10"/>
      <c r="BC593" s="10">
        <v>1</v>
      </c>
      <c r="BD593" s="10"/>
      <c r="BE593" s="10"/>
      <c r="BF593" s="10">
        <v>4</v>
      </c>
      <c r="BG593" s="37"/>
    </row>
    <row r="594" spans="1:59" ht="14.25">
      <c r="A594" s="34">
        <f t="shared" si="38"/>
        <v>579</v>
      </c>
      <c r="B594" s="8" t="s">
        <v>138</v>
      </c>
      <c r="C594" s="7">
        <f t="shared" si="41"/>
        <v>24</v>
      </c>
      <c r="D594" s="11" t="s">
        <v>1369</v>
      </c>
      <c r="E594" s="31">
        <v>75</v>
      </c>
      <c r="F594" s="38">
        <f t="shared" si="37"/>
        <v>79.5</v>
      </c>
      <c r="G594" s="87">
        <f t="shared" si="40"/>
        <v>1908</v>
      </c>
      <c r="H594" s="84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>
        <v>20</v>
      </c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>
        <v>2</v>
      </c>
      <c r="AS594" s="10"/>
      <c r="AT594" s="10"/>
      <c r="AU594" s="10">
        <v>2</v>
      </c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37"/>
    </row>
    <row r="595" spans="1:59" ht="14.25">
      <c r="A595" s="34">
        <f t="shared" si="38"/>
        <v>580</v>
      </c>
      <c r="B595" s="8" t="s">
        <v>139</v>
      </c>
      <c r="C595" s="7">
        <f t="shared" si="41"/>
        <v>14</v>
      </c>
      <c r="D595" s="11" t="s">
        <v>1333</v>
      </c>
      <c r="E595" s="31">
        <v>40</v>
      </c>
      <c r="F595" s="38">
        <f t="shared" si="37"/>
        <v>42.400000000000006</v>
      </c>
      <c r="G595" s="87">
        <f t="shared" si="40"/>
        <v>593.6000000000001</v>
      </c>
      <c r="H595" s="84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>
        <v>4</v>
      </c>
      <c r="AG595" s="10"/>
      <c r="AH595" s="10"/>
      <c r="AI595" s="10"/>
      <c r="AJ595" s="10"/>
      <c r="AK595" s="10"/>
      <c r="AL595" s="10">
        <v>4</v>
      </c>
      <c r="AM595" s="10"/>
      <c r="AN595" s="10"/>
      <c r="AO595" s="10"/>
      <c r="AP595" s="10"/>
      <c r="AQ595" s="10"/>
      <c r="AR595" s="10">
        <v>2</v>
      </c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>
        <v>4</v>
      </c>
      <c r="BE595" s="10"/>
      <c r="BF595" s="10"/>
      <c r="BG595" s="37"/>
    </row>
    <row r="596" spans="1:59" ht="14.25">
      <c r="A596" s="34">
        <f t="shared" si="38"/>
        <v>581</v>
      </c>
      <c r="B596" s="8" t="s">
        <v>140</v>
      </c>
      <c r="C596" s="7">
        <f t="shared" si="41"/>
        <v>252</v>
      </c>
      <c r="D596" s="11" t="s">
        <v>1333</v>
      </c>
      <c r="E596" s="31">
        <v>25</v>
      </c>
      <c r="F596" s="38">
        <f t="shared" si="37"/>
        <v>26.5</v>
      </c>
      <c r="G596" s="87">
        <f t="shared" si="40"/>
        <v>6678</v>
      </c>
      <c r="H596" s="84"/>
      <c r="I596" s="10"/>
      <c r="J596" s="10"/>
      <c r="K596" s="10"/>
      <c r="L596" s="10">
        <v>2</v>
      </c>
      <c r="M596" s="10"/>
      <c r="N596" s="10"/>
      <c r="O596" s="10"/>
      <c r="P596" s="10"/>
      <c r="Q596" s="10"/>
      <c r="R596" s="10"/>
      <c r="S596" s="10"/>
      <c r="T596" s="10"/>
      <c r="U596" s="10"/>
      <c r="V596" s="10">
        <v>166</v>
      </c>
      <c r="W596" s="10"/>
      <c r="X596" s="10"/>
      <c r="Y596" s="10"/>
      <c r="Z596" s="10"/>
      <c r="AA596" s="10"/>
      <c r="AB596" s="10">
        <v>2</v>
      </c>
      <c r="AC596" s="10"/>
      <c r="AD596" s="10"/>
      <c r="AE596" s="10"/>
      <c r="AF596" s="10">
        <v>7</v>
      </c>
      <c r="AG596" s="10"/>
      <c r="AH596" s="10"/>
      <c r="AI596" s="10"/>
      <c r="AJ596" s="10"/>
      <c r="AK596" s="10">
        <v>4</v>
      </c>
      <c r="AL596" s="10">
        <v>6</v>
      </c>
      <c r="AM596" s="10">
        <v>36</v>
      </c>
      <c r="AN596" s="10"/>
      <c r="AO596" s="10">
        <v>20</v>
      </c>
      <c r="AP596" s="10"/>
      <c r="AQ596" s="10"/>
      <c r="AR596" s="10"/>
      <c r="AS596" s="10"/>
      <c r="AT596" s="10"/>
      <c r="AU596" s="10">
        <v>4</v>
      </c>
      <c r="AV596" s="10"/>
      <c r="AW596" s="10"/>
      <c r="AX596" s="10"/>
      <c r="AY596" s="10"/>
      <c r="AZ596" s="10"/>
      <c r="BA596" s="10"/>
      <c r="BB596" s="10"/>
      <c r="BC596" s="10">
        <v>1</v>
      </c>
      <c r="BD596" s="10"/>
      <c r="BE596" s="10">
        <v>4</v>
      </c>
      <c r="BF596" s="10"/>
      <c r="BG596" s="37"/>
    </row>
    <row r="597" spans="1:59" ht="14.25">
      <c r="A597" s="34">
        <f t="shared" si="38"/>
        <v>582</v>
      </c>
      <c r="B597" s="8" t="s">
        <v>141</v>
      </c>
      <c r="C597" s="7">
        <f t="shared" si="41"/>
        <v>12</v>
      </c>
      <c r="D597" s="11" t="s">
        <v>1333</v>
      </c>
      <c r="E597" s="31">
        <v>12</v>
      </c>
      <c r="F597" s="38">
        <f t="shared" si="37"/>
        <v>12.72</v>
      </c>
      <c r="G597" s="87">
        <f t="shared" si="40"/>
        <v>152.64000000000001</v>
      </c>
      <c r="H597" s="84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>
        <v>6</v>
      </c>
      <c r="AI597" s="10"/>
      <c r="AJ597" s="10"/>
      <c r="AK597" s="10"/>
      <c r="AL597" s="10">
        <v>4</v>
      </c>
      <c r="AM597" s="10"/>
      <c r="AN597" s="10"/>
      <c r="AO597" s="10"/>
      <c r="AP597" s="10"/>
      <c r="AQ597" s="10"/>
      <c r="AR597" s="10"/>
      <c r="AS597" s="10"/>
      <c r="AT597" s="10"/>
      <c r="AU597" s="10">
        <v>1</v>
      </c>
      <c r="AV597" s="10"/>
      <c r="AW597" s="10"/>
      <c r="AX597" s="10"/>
      <c r="AY597" s="10"/>
      <c r="AZ597" s="10"/>
      <c r="BA597" s="10"/>
      <c r="BB597" s="10"/>
      <c r="BC597" s="10"/>
      <c r="BD597" s="10"/>
      <c r="BE597" s="10">
        <v>1</v>
      </c>
      <c r="BF597" s="10"/>
      <c r="BG597" s="37"/>
    </row>
    <row r="598" spans="1:59" ht="14.25">
      <c r="A598" s="34">
        <f t="shared" si="38"/>
        <v>583</v>
      </c>
      <c r="B598" s="8" t="s">
        <v>142</v>
      </c>
      <c r="C598" s="7">
        <f t="shared" si="41"/>
        <v>71</v>
      </c>
      <c r="D598" s="11" t="s">
        <v>1333</v>
      </c>
      <c r="E598" s="31">
        <v>25</v>
      </c>
      <c r="F598" s="38">
        <f t="shared" si="37"/>
        <v>26.5</v>
      </c>
      <c r="G598" s="87">
        <f t="shared" si="40"/>
        <v>1881.5</v>
      </c>
      <c r="H598" s="84"/>
      <c r="I598" s="10"/>
      <c r="J598" s="10"/>
      <c r="K598" s="10">
        <v>4</v>
      </c>
      <c r="L598" s="10">
        <v>2</v>
      </c>
      <c r="M598" s="10"/>
      <c r="N598" s="10">
        <v>8</v>
      </c>
      <c r="O598" s="10"/>
      <c r="P598" s="10"/>
      <c r="Q598" s="10"/>
      <c r="R598" s="10"/>
      <c r="S598" s="10"/>
      <c r="T598" s="10"/>
      <c r="U598" s="10">
        <v>2</v>
      </c>
      <c r="V598" s="10"/>
      <c r="W598" s="10">
        <v>2</v>
      </c>
      <c r="X598" s="10"/>
      <c r="Y598" s="10"/>
      <c r="Z598" s="10"/>
      <c r="AA598" s="10"/>
      <c r="AB598" s="10"/>
      <c r="AC598" s="10"/>
      <c r="AD598" s="10"/>
      <c r="AE598" s="10"/>
      <c r="AF598" s="10">
        <v>13</v>
      </c>
      <c r="AG598" s="10"/>
      <c r="AH598" s="10">
        <v>12</v>
      </c>
      <c r="AI598" s="10"/>
      <c r="AJ598" s="10"/>
      <c r="AK598" s="10"/>
      <c r="AL598" s="10"/>
      <c r="AM598" s="10"/>
      <c r="AN598" s="10"/>
      <c r="AO598" s="10"/>
      <c r="AP598" s="10"/>
      <c r="AQ598" s="10"/>
      <c r="AR598" s="10">
        <v>4</v>
      </c>
      <c r="AS598" s="10"/>
      <c r="AT598" s="10">
        <v>2</v>
      </c>
      <c r="AU598" s="10"/>
      <c r="AV598" s="10"/>
      <c r="AW598" s="10"/>
      <c r="AX598" s="10"/>
      <c r="AY598" s="10"/>
      <c r="AZ598" s="10"/>
      <c r="BA598" s="10">
        <v>20</v>
      </c>
      <c r="BB598" s="10"/>
      <c r="BC598" s="10"/>
      <c r="BD598" s="10">
        <v>2</v>
      </c>
      <c r="BE598" s="10"/>
      <c r="BF598" s="10"/>
      <c r="BG598" s="37"/>
    </row>
    <row r="599" spans="1:59" ht="14.25">
      <c r="A599" s="34">
        <f t="shared" si="38"/>
        <v>584</v>
      </c>
      <c r="B599" s="8" t="s">
        <v>143</v>
      </c>
      <c r="C599" s="7">
        <f t="shared" si="41"/>
        <v>73</v>
      </c>
      <c r="D599" s="11" t="s">
        <v>1369</v>
      </c>
      <c r="E599" s="31">
        <v>105</v>
      </c>
      <c r="F599" s="38">
        <f t="shared" si="37"/>
        <v>111.30000000000001</v>
      </c>
      <c r="G599" s="87">
        <f t="shared" si="40"/>
        <v>8124.900000000001</v>
      </c>
      <c r="H599" s="84"/>
      <c r="I599" s="10"/>
      <c r="J599" s="10">
        <v>8</v>
      </c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>
        <v>1</v>
      </c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>
        <v>60</v>
      </c>
      <c r="BB599" s="10"/>
      <c r="BC599" s="10"/>
      <c r="BD599" s="10"/>
      <c r="BE599" s="10"/>
      <c r="BF599" s="10">
        <v>4</v>
      </c>
      <c r="BG599" s="37"/>
    </row>
    <row r="600" spans="1:59" ht="14.25">
      <c r="A600" s="34">
        <f t="shared" si="38"/>
        <v>585</v>
      </c>
      <c r="B600" s="8" t="s">
        <v>144</v>
      </c>
      <c r="C600" s="7">
        <f t="shared" si="41"/>
        <v>19</v>
      </c>
      <c r="D600" s="11" t="s">
        <v>118</v>
      </c>
      <c r="E600" s="31">
        <v>105</v>
      </c>
      <c r="F600" s="38">
        <f t="shared" si="37"/>
        <v>111.30000000000001</v>
      </c>
      <c r="G600" s="87">
        <f t="shared" si="40"/>
        <v>2114.7000000000003</v>
      </c>
      <c r="H600" s="84"/>
      <c r="I600" s="10"/>
      <c r="J600" s="10"/>
      <c r="K600" s="10"/>
      <c r="L600" s="10"/>
      <c r="M600" s="10"/>
      <c r="N600" s="10">
        <v>4</v>
      </c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>
        <v>2</v>
      </c>
      <c r="AL600" s="10"/>
      <c r="AM600" s="10">
        <v>12</v>
      </c>
      <c r="AN600" s="10"/>
      <c r="AO600" s="10"/>
      <c r="AP600" s="10"/>
      <c r="AQ600" s="10"/>
      <c r="AR600" s="10"/>
      <c r="AS600" s="10"/>
      <c r="AT600" s="10"/>
      <c r="AU600" s="10">
        <v>1</v>
      </c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37"/>
    </row>
    <row r="601" spans="1:59" ht="14.25">
      <c r="A601" s="34">
        <f t="shared" si="38"/>
        <v>586</v>
      </c>
      <c r="B601" s="8" t="s">
        <v>145</v>
      </c>
      <c r="C601" s="7">
        <f t="shared" si="41"/>
        <v>126</v>
      </c>
      <c r="D601" s="11" t="s">
        <v>1349</v>
      </c>
      <c r="E601" s="31">
        <v>85</v>
      </c>
      <c r="F601" s="38">
        <f t="shared" si="37"/>
        <v>90.10000000000001</v>
      </c>
      <c r="G601" s="87">
        <f t="shared" si="40"/>
        <v>11352.6</v>
      </c>
      <c r="H601" s="84"/>
      <c r="I601" s="10">
        <v>4</v>
      </c>
      <c r="J601" s="10"/>
      <c r="K601" s="10">
        <v>6</v>
      </c>
      <c r="L601" s="10"/>
      <c r="M601" s="10">
        <v>6</v>
      </c>
      <c r="N601" s="10"/>
      <c r="O601" s="10"/>
      <c r="P601" s="10"/>
      <c r="Q601" s="10"/>
      <c r="R601" s="10"/>
      <c r="S601" s="10"/>
      <c r="T601" s="10"/>
      <c r="U601" s="10"/>
      <c r="V601" s="10">
        <v>20</v>
      </c>
      <c r="W601" s="10"/>
      <c r="X601" s="10">
        <v>10</v>
      </c>
      <c r="Y601" s="10"/>
      <c r="Z601" s="10"/>
      <c r="AA601" s="10"/>
      <c r="AB601" s="10"/>
      <c r="AC601" s="10"/>
      <c r="AD601" s="10"/>
      <c r="AE601" s="10"/>
      <c r="AF601" s="10">
        <v>20</v>
      </c>
      <c r="AG601" s="10"/>
      <c r="AH601" s="10"/>
      <c r="AI601" s="10"/>
      <c r="AJ601" s="10"/>
      <c r="AK601" s="10"/>
      <c r="AL601" s="10"/>
      <c r="AM601" s="10">
        <v>10</v>
      </c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>
        <v>50</v>
      </c>
      <c r="BC601" s="10"/>
      <c r="BD601" s="10"/>
      <c r="BE601" s="10"/>
      <c r="BF601" s="10"/>
      <c r="BG601" s="37"/>
    </row>
    <row r="602" spans="1:59" ht="14.25">
      <c r="A602" s="34">
        <f t="shared" si="38"/>
        <v>587</v>
      </c>
      <c r="B602" s="8" t="s">
        <v>146</v>
      </c>
      <c r="C602" s="7">
        <f t="shared" si="41"/>
        <v>80</v>
      </c>
      <c r="D602" s="11" t="s">
        <v>1333</v>
      </c>
      <c r="E602" s="31">
        <v>85</v>
      </c>
      <c r="F602" s="38">
        <f t="shared" si="37"/>
        <v>90.10000000000001</v>
      </c>
      <c r="G602" s="87">
        <f t="shared" si="40"/>
        <v>7208.000000000001</v>
      </c>
      <c r="H602" s="84"/>
      <c r="I602" s="10"/>
      <c r="J602" s="10"/>
      <c r="K602" s="10">
        <v>1</v>
      </c>
      <c r="L602" s="10"/>
      <c r="M602" s="10"/>
      <c r="N602" s="10"/>
      <c r="O602" s="10"/>
      <c r="P602" s="10"/>
      <c r="Q602" s="10"/>
      <c r="R602" s="10"/>
      <c r="S602" s="10"/>
      <c r="T602" s="10">
        <v>4</v>
      </c>
      <c r="U602" s="10"/>
      <c r="V602" s="10">
        <v>68</v>
      </c>
      <c r="W602" s="10">
        <v>1</v>
      </c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>
        <v>2</v>
      </c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>
        <v>1</v>
      </c>
      <c r="BD602" s="10"/>
      <c r="BE602" s="10"/>
      <c r="BF602" s="10">
        <v>3</v>
      </c>
      <c r="BG602" s="37"/>
    </row>
    <row r="603" spans="1:59" ht="14.25">
      <c r="A603" s="34">
        <f t="shared" si="38"/>
        <v>588</v>
      </c>
      <c r="B603" s="8" t="s">
        <v>398</v>
      </c>
      <c r="C603" s="7">
        <f t="shared" si="41"/>
        <v>0</v>
      </c>
      <c r="D603" s="11" t="s">
        <v>1333</v>
      </c>
      <c r="E603" s="31">
        <v>36</v>
      </c>
      <c r="F603" s="38">
        <f t="shared" si="37"/>
        <v>38.160000000000004</v>
      </c>
      <c r="G603" s="87"/>
      <c r="H603" s="84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37"/>
    </row>
    <row r="604" spans="1:59" ht="14.25">
      <c r="A604" s="34">
        <f t="shared" si="38"/>
        <v>589</v>
      </c>
      <c r="B604" s="8" t="s">
        <v>147</v>
      </c>
      <c r="C604" s="7">
        <f t="shared" si="41"/>
        <v>126</v>
      </c>
      <c r="D604" s="11" t="s">
        <v>1333</v>
      </c>
      <c r="E604" s="31">
        <v>65</v>
      </c>
      <c r="F604" s="38">
        <f t="shared" si="37"/>
        <v>68.9</v>
      </c>
      <c r="G604" s="87">
        <f t="shared" si="40"/>
        <v>8681.400000000001</v>
      </c>
      <c r="H604" s="84"/>
      <c r="I604" s="10"/>
      <c r="J604" s="10">
        <v>16</v>
      </c>
      <c r="K604" s="10"/>
      <c r="L604" s="10">
        <v>2</v>
      </c>
      <c r="M604" s="10"/>
      <c r="N604" s="10"/>
      <c r="O604" s="10"/>
      <c r="P604" s="10"/>
      <c r="Q604" s="10"/>
      <c r="R604" s="10"/>
      <c r="S604" s="10"/>
      <c r="T604" s="10"/>
      <c r="U604" s="10"/>
      <c r="V604" s="10">
        <v>30</v>
      </c>
      <c r="W604" s="10"/>
      <c r="X604" s="10">
        <v>10</v>
      </c>
      <c r="Y604" s="10"/>
      <c r="Z604" s="10"/>
      <c r="AA604" s="10"/>
      <c r="AB604" s="10">
        <v>8</v>
      </c>
      <c r="AC604" s="10"/>
      <c r="AD604" s="10"/>
      <c r="AE604" s="10"/>
      <c r="AF604" s="10">
        <v>20</v>
      </c>
      <c r="AG604" s="10"/>
      <c r="AH604" s="10"/>
      <c r="AI604" s="10">
        <v>8</v>
      </c>
      <c r="AJ604" s="10"/>
      <c r="AK604" s="10">
        <v>12</v>
      </c>
      <c r="AL604" s="10"/>
      <c r="AM604" s="10"/>
      <c r="AN604" s="10"/>
      <c r="AO604" s="10"/>
      <c r="AP604" s="10"/>
      <c r="AQ604" s="10"/>
      <c r="AR604" s="10"/>
      <c r="AS604" s="10"/>
      <c r="AT604" s="10"/>
      <c r="AU604" s="10">
        <v>4</v>
      </c>
      <c r="AV604" s="10"/>
      <c r="AW604" s="10">
        <v>10</v>
      </c>
      <c r="AX604" s="10"/>
      <c r="AY604" s="10"/>
      <c r="AZ604" s="10"/>
      <c r="BA604" s="10"/>
      <c r="BB604" s="10"/>
      <c r="BC604" s="10">
        <v>2</v>
      </c>
      <c r="BD604" s="10"/>
      <c r="BE604" s="10"/>
      <c r="BF604" s="10">
        <v>4</v>
      </c>
      <c r="BG604" s="37"/>
    </row>
    <row r="605" spans="1:59" ht="14.25">
      <c r="A605" s="34">
        <f t="shared" si="38"/>
        <v>590</v>
      </c>
      <c r="B605" s="8" t="s">
        <v>148</v>
      </c>
      <c r="C605" s="7">
        <f t="shared" si="41"/>
        <v>144</v>
      </c>
      <c r="D605" s="11" t="s">
        <v>1333</v>
      </c>
      <c r="E605" s="31">
        <v>55</v>
      </c>
      <c r="F605" s="38">
        <f t="shared" si="37"/>
        <v>58.300000000000004</v>
      </c>
      <c r="G605" s="87">
        <f t="shared" si="40"/>
        <v>8395.2</v>
      </c>
      <c r="H605" s="84"/>
      <c r="I605" s="10"/>
      <c r="J605" s="10"/>
      <c r="K605" s="10"/>
      <c r="L605" s="10"/>
      <c r="M605" s="10"/>
      <c r="N605" s="10"/>
      <c r="O605" s="10">
        <v>1</v>
      </c>
      <c r="P605" s="10"/>
      <c r="Q605" s="10"/>
      <c r="R605" s="10"/>
      <c r="S605" s="10"/>
      <c r="T605" s="10"/>
      <c r="U605" s="10"/>
      <c r="V605" s="10">
        <v>90</v>
      </c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>
        <v>2</v>
      </c>
      <c r="AI605" s="10">
        <v>1</v>
      </c>
      <c r="AJ605" s="10"/>
      <c r="AK605" s="10"/>
      <c r="AL605" s="10">
        <v>2</v>
      </c>
      <c r="AM605" s="10">
        <v>12</v>
      </c>
      <c r="AN605" s="10"/>
      <c r="AO605" s="10">
        <v>15</v>
      </c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>
        <v>20</v>
      </c>
      <c r="BB605" s="10"/>
      <c r="BC605" s="10">
        <v>1</v>
      </c>
      <c r="BD605" s="10"/>
      <c r="BE605" s="10"/>
      <c r="BF605" s="10"/>
      <c r="BG605" s="37"/>
    </row>
    <row r="606" spans="1:59" ht="14.25">
      <c r="A606" s="34">
        <f t="shared" si="38"/>
        <v>591</v>
      </c>
      <c r="B606" s="8" t="s">
        <v>149</v>
      </c>
      <c r="C606" s="7">
        <f t="shared" si="41"/>
        <v>382</v>
      </c>
      <c r="D606" s="11" t="s">
        <v>1372</v>
      </c>
      <c r="E606" s="31">
        <v>105</v>
      </c>
      <c r="F606" s="38">
        <f t="shared" si="37"/>
        <v>111.30000000000001</v>
      </c>
      <c r="G606" s="87">
        <f t="shared" si="40"/>
        <v>42516.600000000006</v>
      </c>
      <c r="H606" s="84"/>
      <c r="I606" s="10">
        <v>4</v>
      </c>
      <c r="J606" s="10">
        <v>48</v>
      </c>
      <c r="K606" s="10">
        <v>12</v>
      </c>
      <c r="L606" s="10">
        <v>25</v>
      </c>
      <c r="M606" s="10">
        <v>20</v>
      </c>
      <c r="N606" s="10">
        <v>20</v>
      </c>
      <c r="O606" s="10">
        <v>3</v>
      </c>
      <c r="P606" s="10">
        <v>8</v>
      </c>
      <c r="Q606" s="10"/>
      <c r="R606" s="10"/>
      <c r="S606" s="10"/>
      <c r="T606" s="10">
        <v>4</v>
      </c>
      <c r="U606" s="10">
        <v>4</v>
      </c>
      <c r="V606" s="10">
        <v>24</v>
      </c>
      <c r="W606" s="10">
        <v>5</v>
      </c>
      <c r="X606" s="10"/>
      <c r="Y606" s="10">
        <v>2</v>
      </c>
      <c r="Z606" s="10">
        <v>12</v>
      </c>
      <c r="AA606" s="10"/>
      <c r="AB606" s="10">
        <v>8</v>
      </c>
      <c r="AC606" s="10"/>
      <c r="AD606" s="10"/>
      <c r="AE606" s="10"/>
      <c r="AF606" s="10">
        <v>26</v>
      </c>
      <c r="AG606" s="10">
        <v>3</v>
      </c>
      <c r="AH606" s="10">
        <v>8</v>
      </c>
      <c r="AI606" s="10">
        <v>16</v>
      </c>
      <c r="AJ606" s="10"/>
      <c r="AK606" s="10">
        <v>2</v>
      </c>
      <c r="AL606" s="10">
        <v>8</v>
      </c>
      <c r="AM606" s="10">
        <v>12</v>
      </c>
      <c r="AN606" s="10"/>
      <c r="AO606" s="10"/>
      <c r="AP606" s="10"/>
      <c r="AQ606" s="10"/>
      <c r="AR606" s="10">
        <v>34</v>
      </c>
      <c r="AS606" s="10"/>
      <c r="AT606" s="10">
        <v>2</v>
      </c>
      <c r="AU606" s="10">
        <v>6</v>
      </c>
      <c r="AV606" s="10">
        <v>3</v>
      </c>
      <c r="AW606" s="10">
        <v>3</v>
      </c>
      <c r="AX606" s="10">
        <v>4</v>
      </c>
      <c r="AY606" s="10">
        <v>8</v>
      </c>
      <c r="AZ606" s="10"/>
      <c r="BA606" s="10">
        <v>30</v>
      </c>
      <c r="BB606" s="10"/>
      <c r="BC606" s="10">
        <v>4</v>
      </c>
      <c r="BD606" s="10">
        <v>4</v>
      </c>
      <c r="BE606" s="10">
        <v>6</v>
      </c>
      <c r="BF606" s="10">
        <v>4</v>
      </c>
      <c r="BG606" s="37"/>
    </row>
    <row r="607" spans="1:59" ht="14.25">
      <c r="A607" s="34">
        <f t="shared" si="38"/>
        <v>592</v>
      </c>
      <c r="B607" s="8" t="s">
        <v>150</v>
      </c>
      <c r="C607" s="93">
        <f t="shared" si="41"/>
        <v>10264</v>
      </c>
      <c r="D607" s="11" t="s">
        <v>1333</v>
      </c>
      <c r="E607" s="31">
        <v>45</v>
      </c>
      <c r="F607" s="38">
        <f t="shared" si="37"/>
        <v>47.7</v>
      </c>
      <c r="G607" s="87">
        <f t="shared" si="40"/>
        <v>489592.80000000005</v>
      </c>
      <c r="H607" s="84"/>
      <c r="I607" s="10"/>
      <c r="J607" s="10"/>
      <c r="K607" s="10">
        <v>10</v>
      </c>
      <c r="L607" s="10"/>
      <c r="M607" s="10">
        <v>4</v>
      </c>
      <c r="N607" s="10">
        <v>15</v>
      </c>
      <c r="O607" s="10"/>
      <c r="P607" s="10">
        <v>6</v>
      </c>
      <c r="Q607" s="10"/>
      <c r="R607" s="10"/>
      <c r="S607" s="10"/>
      <c r="T607" s="10"/>
      <c r="U607" s="10"/>
      <c r="V607" s="10">
        <v>10100</v>
      </c>
      <c r="W607" s="10"/>
      <c r="X607" s="10"/>
      <c r="Y607" s="10"/>
      <c r="Z607" s="10"/>
      <c r="AA607" s="10"/>
      <c r="AB607" s="10">
        <v>5</v>
      </c>
      <c r="AC607" s="10"/>
      <c r="AD607" s="10"/>
      <c r="AE607" s="10"/>
      <c r="AF607" s="10">
        <v>20</v>
      </c>
      <c r="AG607" s="10"/>
      <c r="AH607" s="10">
        <v>12</v>
      </c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>
        <v>4</v>
      </c>
      <c r="AV607" s="10"/>
      <c r="AW607" s="10"/>
      <c r="AX607" s="10"/>
      <c r="AY607" s="10"/>
      <c r="AZ607" s="10"/>
      <c r="BA607" s="10">
        <v>80</v>
      </c>
      <c r="BB607" s="10"/>
      <c r="BC607" s="10">
        <v>2</v>
      </c>
      <c r="BD607" s="10">
        <v>2</v>
      </c>
      <c r="BE607" s="10">
        <v>4</v>
      </c>
      <c r="BF607" s="10"/>
      <c r="BG607" s="37"/>
    </row>
    <row r="608" spans="1:59" ht="14.25">
      <c r="A608" s="34">
        <f t="shared" si="38"/>
        <v>593</v>
      </c>
      <c r="B608" s="8" t="s">
        <v>151</v>
      </c>
      <c r="C608" s="7">
        <f t="shared" si="41"/>
        <v>4552</v>
      </c>
      <c r="D608" s="11" t="s">
        <v>1333</v>
      </c>
      <c r="E608" s="31">
        <v>6</v>
      </c>
      <c r="F608" s="38">
        <f t="shared" si="37"/>
        <v>6.36</v>
      </c>
      <c r="G608" s="87">
        <f t="shared" si="40"/>
        <v>28950.72</v>
      </c>
      <c r="H608" s="84">
        <v>200</v>
      </c>
      <c r="I608" s="10"/>
      <c r="J608" s="10">
        <v>90</v>
      </c>
      <c r="K608" s="10">
        <v>50</v>
      </c>
      <c r="L608" s="10">
        <v>100</v>
      </c>
      <c r="M608" s="10">
        <v>300</v>
      </c>
      <c r="N608" s="10">
        <v>100</v>
      </c>
      <c r="O608" s="10">
        <v>15</v>
      </c>
      <c r="P608" s="10">
        <v>70</v>
      </c>
      <c r="Q608" s="10"/>
      <c r="R608" s="10"/>
      <c r="S608" s="10"/>
      <c r="T608" s="10">
        <v>20</v>
      </c>
      <c r="U608" s="10">
        <v>20</v>
      </c>
      <c r="V608" s="10"/>
      <c r="W608" s="10"/>
      <c r="X608" s="10"/>
      <c r="Y608" s="10"/>
      <c r="Z608" s="10">
        <v>300</v>
      </c>
      <c r="AA608" s="10"/>
      <c r="AB608" s="10">
        <v>100</v>
      </c>
      <c r="AC608" s="10"/>
      <c r="AD608" s="10"/>
      <c r="AE608" s="10"/>
      <c r="AF608" s="10">
        <v>300</v>
      </c>
      <c r="AG608" s="10"/>
      <c r="AH608" s="10">
        <v>100</v>
      </c>
      <c r="AI608" s="10"/>
      <c r="AJ608" s="10"/>
      <c r="AK608" s="10">
        <v>200</v>
      </c>
      <c r="AL608" s="10">
        <v>150</v>
      </c>
      <c r="AM608" s="10">
        <v>600</v>
      </c>
      <c r="AN608" s="10">
        <v>200</v>
      </c>
      <c r="AO608" s="10"/>
      <c r="AP608" s="10"/>
      <c r="AQ608" s="10"/>
      <c r="AR608" s="10">
        <v>20</v>
      </c>
      <c r="AS608" s="10">
        <v>30</v>
      </c>
      <c r="AT608" s="10">
        <v>20</v>
      </c>
      <c r="AU608" s="10">
        <v>30</v>
      </c>
      <c r="AV608" s="10">
        <v>25</v>
      </c>
      <c r="AW608" s="10"/>
      <c r="AX608" s="10">
        <v>12</v>
      </c>
      <c r="AY608" s="10"/>
      <c r="AZ608" s="10"/>
      <c r="BA608" s="10">
        <v>1000</v>
      </c>
      <c r="BB608" s="10">
        <v>400</v>
      </c>
      <c r="BC608" s="10">
        <v>50</v>
      </c>
      <c r="BD608" s="10">
        <v>20</v>
      </c>
      <c r="BE608" s="10">
        <v>30</v>
      </c>
      <c r="BF608" s="10"/>
      <c r="BG608" s="37"/>
    </row>
    <row r="609" spans="1:59" ht="14.25">
      <c r="A609" s="34">
        <f t="shared" si="38"/>
        <v>594</v>
      </c>
      <c r="B609" s="8" t="s">
        <v>152</v>
      </c>
      <c r="C609" s="7">
        <f t="shared" si="41"/>
        <v>31</v>
      </c>
      <c r="D609" s="11" t="s">
        <v>1333</v>
      </c>
      <c r="E609" s="31">
        <v>390</v>
      </c>
      <c r="F609" s="38">
        <f t="shared" si="37"/>
        <v>413.40000000000003</v>
      </c>
      <c r="G609" s="87">
        <f t="shared" si="40"/>
        <v>12815.400000000001</v>
      </c>
      <c r="H609" s="84"/>
      <c r="I609" s="10"/>
      <c r="J609" s="10">
        <v>2</v>
      </c>
      <c r="K609" s="10">
        <v>1</v>
      </c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>
        <v>2</v>
      </c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>
        <v>20</v>
      </c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>
        <v>5</v>
      </c>
      <c r="BC609" s="10">
        <v>1</v>
      </c>
      <c r="BD609" s="10"/>
      <c r="BE609" s="10"/>
      <c r="BF609" s="10"/>
      <c r="BG609" s="37"/>
    </row>
    <row r="610" spans="1:59" ht="14.25">
      <c r="A610" s="34">
        <f t="shared" si="38"/>
        <v>595</v>
      </c>
      <c r="B610" s="8" t="s">
        <v>506</v>
      </c>
      <c r="C610" s="7">
        <f t="shared" si="41"/>
        <v>2</v>
      </c>
      <c r="D610" s="11" t="s">
        <v>1333</v>
      </c>
      <c r="E610" s="31"/>
      <c r="F610" s="38">
        <v>200</v>
      </c>
      <c r="G610" s="87">
        <f t="shared" si="40"/>
        <v>400</v>
      </c>
      <c r="H610" s="84"/>
      <c r="I610" s="10"/>
      <c r="J610" s="10">
        <v>2</v>
      </c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37"/>
    </row>
    <row r="611" spans="1:59" ht="14.25">
      <c r="A611" s="34">
        <f t="shared" si="38"/>
        <v>596</v>
      </c>
      <c r="B611" s="8" t="s">
        <v>507</v>
      </c>
      <c r="C611" s="7">
        <f t="shared" si="41"/>
        <v>3</v>
      </c>
      <c r="D611" s="11" t="s">
        <v>118</v>
      </c>
      <c r="E611" s="31"/>
      <c r="F611" s="38">
        <v>250</v>
      </c>
      <c r="G611" s="87">
        <f t="shared" si="40"/>
        <v>750</v>
      </c>
      <c r="H611" s="84"/>
      <c r="I611" s="10"/>
      <c r="J611" s="10">
        <v>3</v>
      </c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37"/>
    </row>
    <row r="612" spans="1:59" ht="14.25">
      <c r="A612" s="34">
        <f t="shared" si="38"/>
        <v>597</v>
      </c>
      <c r="B612" s="8" t="s">
        <v>583</v>
      </c>
      <c r="C612" s="7">
        <f t="shared" si="41"/>
        <v>2</v>
      </c>
      <c r="D612" s="11" t="s">
        <v>1333</v>
      </c>
      <c r="E612" s="31"/>
      <c r="F612" s="38">
        <v>42.4</v>
      </c>
      <c r="G612" s="87">
        <f t="shared" si="40"/>
        <v>84.8</v>
      </c>
      <c r="H612" s="84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>
        <v>2</v>
      </c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37"/>
    </row>
    <row r="613" spans="1:59" ht="14.25">
      <c r="A613" s="34">
        <f t="shared" si="38"/>
        <v>598</v>
      </c>
      <c r="B613" s="8" t="s">
        <v>584</v>
      </c>
      <c r="C613" s="7">
        <f t="shared" si="41"/>
        <v>3</v>
      </c>
      <c r="D613" s="11" t="s">
        <v>585</v>
      </c>
      <c r="E613" s="31"/>
      <c r="F613" s="38">
        <v>307.4</v>
      </c>
      <c r="G613" s="87">
        <f t="shared" si="40"/>
        <v>922.1999999999999</v>
      </c>
      <c r="H613" s="84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>
        <v>3</v>
      </c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37"/>
    </row>
    <row r="614" spans="1:59" ht="14.25">
      <c r="A614" s="34">
        <f t="shared" si="38"/>
        <v>599</v>
      </c>
      <c r="B614" s="8" t="s">
        <v>648</v>
      </c>
      <c r="C614" s="7">
        <f t="shared" si="41"/>
        <v>8</v>
      </c>
      <c r="D614" s="11" t="s">
        <v>1317</v>
      </c>
      <c r="E614" s="31"/>
      <c r="F614" s="38">
        <v>40</v>
      </c>
      <c r="G614" s="87">
        <f t="shared" si="40"/>
        <v>320</v>
      </c>
      <c r="H614" s="84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>
        <v>8</v>
      </c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37"/>
    </row>
    <row r="615" spans="1:59" ht="14.25">
      <c r="A615" s="34">
        <f t="shared" si="38"/>
        <v>600</v>
      </c>
      <c r="B615" s="8" t="s">
        <v>649</v>
      </c>
      <c r="C615" s="7">
        <f t="shared" si="41"/>
        <v>40</v>
      </c>
      <c r="D615" s="11" t="s">
        <v>1333</v>
      </c>
      <c r="E615" s="31"/>
      <c r="F615" s="38">
        <v>38</v>
      </c>
      <c r="G615" s="87">
        <f t="shared" si="40"/>
        <v>1520</v>
      </c>
      <c r="H615" s="84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>
        <v>40</v>
      </c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37"/>
    </row>
    <row r="616" spans="1:59" ht="14.25">
      <c r="A616" s="34">
        <f aca="true" t="shared" si="42" ref="A616:A627">(A615+1)</f>
        <v>601</v>
      </c>
      <c r="B616" s="8" t="s">
        <v>650</v>
      </c>
      <c r="C616" s="7">
        <f t="shared" si="41"/>
        <v>12</v>
      </c>
      <c r="D616" s="11" t="s">
        <v>1333</v>
      </c>
      <c r="E616" s="31"/>
      <c r="F616" s="69">
        <v>3200</v>
      </c>
      <c r="G616" s="87">
        <f t="shared" si="40"/>
        <v>38400</v>
      </c>
      <c r="H616" s="84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>
        <v>12</v>
      </c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37"/>
    </row>
    <row r="617" spans="1:59" ht="14.25">
      <c r="A617" s="34">
        <f t="shared" si="42"/>
        <v>602</v>
      </c>
      <c r="B617" s="8" t="s">
        <v>942</v>
      </c>
      <c r="C617" s="7">
        <f t="shared" si="41"/>
        <v>1</v>
      </c>
      <c r="D617" s="11" t="s">
        <v>1338</v>
      </c>
      <c r="E617" s="31"/>
      <c r="F617" s="69">
        <v>2000</v>
      </c>
      <c r="G617" s="87">
        <f t="shared" si="40"/>
        <v>2000</v>
      </c>
      <c r="H617" s="84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>
        <v>1</v>
      </c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37"/>
    </row>
    <row r="618" spans="1:59" ht="14.25">
      <c r="A618" s="34">
        <f t="shared" si="42"/>
        <v>603</v>
      </c>
      <c r="B618" s="8" t="s">
        <v>1039</v>
      </c>
      <c r="C618" s="7">
        <f t="shared" si="41"/>
        <v>10</v>
      </c>
      <c r="D618" s="11" t="s">
        <v>1333</v>
      </c>
      <c r="E618" s="31"/>
      <c r="F618" s="38">
        <v>150</v>
      </c>
      <c r="G618" s="87">
        <f t="shared" si="40"/>
        <v>1500</v>
      </c>
      <c r="H618" s="84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>
        <v>10</v>
      </c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37"/>
    </row>
    <row r="619" spans="1:59" ht="14.25">
      <c r="A619" s="34">
        <f t="shared" si="42"/>
        <v>604</v>
      </c>
      <c r="B619" s="8" t="s">
        <v>1040</v>
      </c>
      <c r="C619" s="7">
        <f t="shared" si="41"/>
        <v>2</v>
      </c>
      <c r="D619" s="11" t="s">
        <v>1333</v>
      </c>
      <c r="E619" s="31"/>
      <c r="F619" s="38">
        <v>200</v>
      </c>
      <c r="G619" s="87">
        <f t="shared" si="40"/>
        <v>400</v>
      </c>
      <c r="H619" s="84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>
        <v>2</v>
      </c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37"/>
    </row>
    <row r="620" spans="1:59" ht="14.25">
      <c r="A620" s="34">
        <f t="shared" si="42"/>
        <v>605</v>
      </c>
      <c r="B620" s="8" t="s">
        <v>1041</v>
      </c>
      <c r="C620" s="7">
        <f t="shared" si="41"/>
        <v>2</v>
      </c>
      <c r="D620" s="11" t="s">
        <v>1372</v>
      </c>
      <c r="E620" s="31"/>
      <c r="F620" s="38">
        <v>111.3</v>
      </c>
      <c r="G620" s="87">
        <f t="shared" si="40"/>
        <v>222.6</v>
      </c>
      <c r="H620" s="84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>
        <v>2</v>
      </c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37"/>
    </row>
    <row r="621" spans="1:59" ht="14.25">
      <c r="A621" s="34">
        <f t="shared" si="42"/>
        <v>606</v>
      </c>
      <c r="B621" s="8" t="s">
        <v>1099</v>
      </c>
      <c r="C621" s="7">
        <f t="shared" si="41"/>
        <v>4</v>
      </c>
      <c r="D621" s="11" t="s">
        <v>1101</v>
      </c>
      <c r="E621" s="31"/>
      <c r="F621" s="38">
        <v>55</v>
      </c>
      <c r="G621" s="87">
        <f t="shared" si="40"/>
        <v>220</v>
      </c>
      <c r="H621" s="84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>
        <v>4</v>
      </c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37"/>
    </row>
    <row r="622" spans="1:59" ht="13.5" customHeight="1">
      <c r="A622" s="34">
        <f t="shared" si="42"/>
        <v>607</v>
      </c>
      <c r="B622" s="8" t="s">
        <v>1100</v>
      </c>
      <c r="C622" s="7">
        <f t="shared" si="41"/>
        <v>12</v>
      </c>
      <c r="D622" s="11" t="s">
        <v>1333</v>
      </c>
      <c r="E622" s="31"/>
      <c r="F622" s="38">
        <v>10</v>
      </c>
      <c r="G622" s="87">
        <f t="shared" si="40"/>
        <v>120</v>
      </c>
      <c r="H622" s="84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>
        <v>12</v>
      </c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37"/>
    </row>
    <row r="623" spans="1:59" ht="13.5" customHeight="1">
      <c r="A623" s="34">
        <f t="shared" si="42"/>
        <v>608</v>
      </c>
      <c r="B623" s="8" t="s">
        <v>775</v>
      </c>
      <c r="C623" s="7">
        <f t="shared" si="41"/>
        <v>60</v>
      </c>
      <c r="D623" s="11" t="s">
        <v>776</v>
      </c>
      <c r="E623" s="31"/>
      <c r="F623" s="38">
        <v>230</v>
      </c>
      <c r="G623" s="87">
        <f t="shared" si="40"/>
        <v>13800</v>
      </c>
      <c r="H623" s="84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>
        <v>60</v>
      </c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37"/>
    </row>
    <row r="624" spans="1:59" ht="13.5" customHeight="1">
      <c r="A624" s="34">
        <f t="shared" si="42"/>
        <v>609</v>
      </c>
      <c r="B624" s="8" t="s">
        <v>552</v>
      </c>
      <c r="C624" s="7">
        <f t="shared" si="41"/>
        <v>20</v>
      </c>
      <c r="D624" s="11" t="s">
        <v>1333</v>
      </c>
      <c r="E624" s="31"/>
      <c r="F624" s="38">
        <v>250</v>
      </c>
      <c r="G624" s="87">
        <f t="shared" si="40"/>
        <v>5000</v>
      </c>
      <c r="H624" s="84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>
        <v>20</v>
      </c>
      <c r="AX624" s="10"/>
      <c r="AY624" s="10"/>
      <c r="AZ624" s="10"/>
      <c r="BA624" s="10"/>
      <c r="BB624" s="10"/>
      <c r="BC624" s="10"/>
      <c r="BD624" s="10"/>
      <c r="BE624" s="10"/>
      <c r="BF624" s="10"/>
      <c r="BG624" s="37"/>
    </row>
    <row r="625" spans="1:59" ht="13.5" customHeight="1">
      <c r="A625" s="34">
        <f t="shared" si="42"/>
        <v>610</v>
      </c>
      <c r="B625" s="8" t="s">
        <v>553</v>
      </c>
      <c r="C625" s="7">
        <f t="shared" si="41"/>
        <v>1</v>
      </c>
      <c r="D625" s="11" t="s">
        <v>1333</v>
      </c>
      <c r="E625" s="31"/>
      <c r="F625" s="69">
        <v>2500</v>
      </c>
      <c r="G625" s="87">
        <f t="shared" si="40"/>
        <v>2500</v>
      </c>
      <c r="H625" s="84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>
        <v>1</v>
      </c>
      <c r="AX625" s="10"/>
      <c r="AY625" s="10"/>
      <c r="AZ625" s="10"/>
      <c r="BA625" s="10"/>
      <c r="BB625" s="10"/>
      <c r="BC625" s="10"/>
      <c r="BD625" s="10"/>
      <c r="BE625" s="10"/>
      <c r="BF625" s="10"/>
      <c r="BG625" s="37"/>
    </row>
    <row r="626" spans="1:59" ht="13.5" customHeight="1">
      <c r="A626" s="34">
        <f t="shared" si="42"/>
        <v>611</v>
      </c>
      <c r="B626" s="8" t="s">
        <v>554</v>
      </c>
      <c r="C626" s="7">
        <f t="shared" si="41"/>
        <v>3</v>
      </c>
      <c r="D626" s="11" t="s">
        <v>1403</v>
      </c>
      <c r="E626" s="31"/>
      <c r="F626" s="38">
        <v>250</v>
      </c>
      <c r="G626" s="87">
        <f t="shared" si="40"/>
        <v>750</v>
      </c>
      <c r="H626" s="84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>
        <v>3</v>
      </c>
      <c r="AX626" s="10"/>
      <c r="AY626" s="10"/>
      <c r="AZ626" s="10"/>
      <c r="BA626" s="10"/>
      <c r="BB626" s="10"/>
      <c r="BC626" s="10"/>
      <c r="BD626" s="10"/>
      <c r="BE626" s="10"/>
      <c r="BF626" s="10"/>
      <c r="BG626" s="37"/>
    </row>
    <row r="627" spans="1:59" ht="13.5" customHeight="1">
      <c r="A627" s="34">
        <f t="shared" si="42"/>
        <v>612</v>
      </c>
      <c r="B627" s="8" t="s">
        <v>1467</v>
      </c>
      <c r="C627" s="7">
        <f t="shared" si="41"/>
        <v>24</v>
      </c>
      <c r="D627" s="11" t="s">
        <v>1333</v>
      </c>
      <c r="E627" s="31"/>
      <c r="F627" s="38"/>
      <c r="G627" s="87">
        <f t="shared" si="40"/>
        <v>0</v>
      </c>
      <c r="H627" s="84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>
        <v>24</v>
      </c>
      <c r="BB627" s="10"/>
      <c r="BC627" s="10"/>
      <c r="BD627" s="10"/>
      <c r="BE627" s="10"/>
      <c r="BF627" s="10"/>
      <c r="BG627" s="37"/>
    </row>
    <row r="628" spans="1:59" ht="15">
      <c r="A628" s="34"/>
      <c r="B628" s="28" t="s">
        <v>154</v>
      </c>
      <c r="C628" s="7"/>
      <c r="D628" s="9"/>
      <c r="E628" s="31"/>
      <c r="F628" s="38"/>
      <c r="G628" s="87"/>
      <c r="H628" s="84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37"/>
    </row>
    <row r="629" spans="1:59" ht="14.25">
      <c r="A629" s="34">
        <v>613</v>
      </c>
      <c r="B629" s="8" t="s">
        <v>155</v>
      </c>
      <c r="C629" s="7">
        <f t="shared" si="41"/>
        <v>102</v>
      </c>
      <c r="D629" s="11" t="s">
        <v>1333</v>
      </c>
      <c r="E629" s="31">
        <v>25</v>
      </c>
      <c r="F629" s="38">
        <f t="shared" si="37"/>
        <v>26.5</v>
      </c>
      <c r="G629" s="87">
        <f t="shared" si="40"/>
        <v>2703</v>
      </c>
      <c r="H629" s="84"/>
      <c r="I629" s="10"/>
      <c r="J629" s="10">
        <v>20</v>
      </c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>
        <v>12</v>
      </c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>
        <v>50</v>
      </c>
      <c r="AY629" s="10"/>
      <c r="AZ629" s="10"/>
      <c r="BA629" s="10"/>
      <c r="BB629" s="10"/>
      <c r="BC629" s="10"/>
      <c r="BD629" s="10"/>
      <c r="BE629" s="10"/>
      <c r="BF629" s="10">
        <v>20</v>
      </c>
      <c r="BG629" s="37"/>
    </row>
    <row r="630" spans="1:59" ht="14.25">
      <c r="A630" s="34">
        <v>614</v>
      </c>
      <c r="B630" s="8" t="s">
        <v>156</v>
      </c>
      <c r="C630" s="7">
        <f t="shared" si="41"/>
        <v>53</v>
      </c>
      <c r="D630" s="11" t="s">
        <v>1333</v>
      </c>
      <c r="E630" s="31">
        <v>380</v>
      </c>
      <c r="F630" s="38">
        <f t="shared" si="37"/>
        <v>402.8</v>
      </c>
      <c r="G630" s="87">
        <f t="shared" si="40"/>
        <v>21348.4</v>
      </c>
      <c r="H630" s="84">
        <v>5</v>
      </c>
      <c r="I630" s="10"/>
      <c r="J630" s="10">
        <v>16</v>
      </c>
      <c r="K630" s="10">
        <v>2</v>
      </c>
      <c r="L630" s="10"/>
      <c r="M630" s="10"/>
      <c r="N630" s="10"/>
      <c r="O630" s="10"/>
      <c r="P630" s="10">
        <v>2</v>
      </c>
      <c r="Q630" s="10"/>
      <c r="R630" s="10"/>
      <c r="S630" s="10"/>
      <c r="T630" s="10"/>
      <c r="U630" s="10"/>
      <c r="V630" s="10"/>
      <c r="W630" s="10"/>
      <c r="X630" s="10"/>
      <c r="Y630" s="10"/>
      <c r="Z630" s="10">
        <v>4</v>
      </c>
      <c r="AA630" s="10"/>
      <c r="AB630" s="10">
        <v>10</v>
      </c>
      <c r="AC630" s="10"/>
      <c r="AD630" s="10"/>
      <c r="AE630" s="10"/>
      <c r="AF630" s="10"/>
      <c r="AG630" s="10"/>
      <c r="AH630" s="10"/>
      <c r="AI630" s="10"/>
      <c r="AJ630" s="10"/>
      <c r="AK630" s="10"/>
      <c r="AL630" s="10">
        <v>2</v>
      </c>
      <c r="AM630" s="10"/>
      <c r="AN630" s="10"/>
      <c r="AO630" s="10"/>
      <c r="AP630" s="10"/>
      <c r="AQ630" s="10"/>
      <c r="AR630" s="10">
        <v>4</v>
      </c>
      <c r="AS630" s="10">
        <v>1</v>
      </c>
      <c r="AT630" s="10"/>
      <c r="AU630" s="10">
        <v>2</v>
      </c>
      <c r="AV630" s="10"/>
      <c r="AW630" s="10"/>
      <c r="AX630" s="10"/>
      <c r="AY630" s="10">
        <v>1</v>
      </c>
      <c r="AZ630" s="10"/>
      <c r="BA630" s="10">
        <v>1</v>
      </c>
      <c r="BB630" s="10">
        <v>2</v>
      </c>
      <c r="BC630" s="10"/>
      <c r="BD630" s="10">
        <v>1</v>
      </c>
      <c r="BE630" s="10"/>
      <c r="BF630" s="10"/>
      <c r="BG630" s="37"/>
    </row>
    <row r="631" spans="1:59" ht="14.25">
      <c r="A631" s="34">
        <v>615</v>
      </c>
      <c r="B631" s="8" t="s">
        <v>222</v>
      </c>
      <c r="C631" s="7">
        <f t="shared" si="41"/>
        <v>0</v>
      </c>
      <c r="D631" s="11" t="s">
        <v>1317</v>
      </c>
      <c r="E631" s="31">
        <v>230</v>
      </c>
      <c r="F631" s="38">
        <f t="shared" si="37"/>
        <v>243.8</v>
      </c>
      <c r="G631" s="87">
        <f t="shared" si="40"/>
        <v>0</v>
      </c>
      <c r="H631" s="84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37"/>
    </row>
    <row r="632" spans="1:59" ht="14.25">
      <c r="A632" s="34">
        <f>(A631+1)</f>
        <v>616</v>
      </c>
      <c r="B632" s="8" t="s">
        <v>157</v>
      </c>
      <c r="C632" s="7">
        <f aca="true" t="shared" si="43" ref="C632:C696">SUM(H632:BF632)</f>
        <v>174</v>
      </c>
      <c r="D632" s="9" t="s">
        <v>1333</v>
      </c>
      <c r="E632" s="31">
        <v>45</v>
      </c>
      <c r="F632" s="38">
        <f t="shared" si="37"/>
        <v>47.7</v>
      </c>
      <c r="G632" s="87">
        <f t="shared" si="40"/>
        <v>8299.800000000001</v>
      </c>
      <c r="H632" s="84"/>
      <c r="I632" s="10"/>
      <c r="J632" s="10"/>
      <c r="K632" s="10">
        <v>10</v>
      </c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>
        <v>4</v>
      </c>
      <c r="AV632" s="10"/>
      <c r="AW632" s="10"/>
      <c r="AX632" s="10">
        <v>160</v>
      </c>
      <c r="AY632" s="10"/>
      <c r="AZ632" s="10"/>
      <c r="BA632" s="10"/>
      <c r="BB632" s="10"/>
      <c r="BC632" s="10"/>
      <c r="BD632" s="10"/>
      <c r="BE632" s="10"/>
      <c r="BF632" s="10"/>
      <c r="BG632" s="37"/>
    </row>
    <row r="633" spans="1:59" ht="14.25">
      <c r="A633" s="34">
        <f aca="true" t="shared" si="44" ref="A633:A653">(A632+1)</f>
        <v>617</v>
      </c>
      <c r="B633" s="19" t="s">
        <v>158</v>
      </c>
      <c r="C633" s="7">
        <f t="shared" si="43"/>
        <v>10</v>
      </c>
      <c r="D633" s="14" t="s">
        <v>1333</v>
      </c>
      <c r="E633" s="31">
        <v>360</v>
      </c>
      <c r="F633" s="38">
        <f aca="true" t="shared" si="45" ref="F633:F664">(E633*1.06)</f>
        <v>381.6</v>
      </c>
      <c r="G633" s="87">
        <f t="shared" si="40"/>
        <v>3816</v>
      </c>
      <c r="H633" s="84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>
        <v>10</v>
      </c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37"/>
    </row>
    <row r="634" spans="1:59" ht="14.25">
      <c r="A634" s="34">
        <f t="shared" si="44"/>
        <v>618</v>
      </c>
      <c r="B634" s="8" t="s">
        <v>159</v>
      </c>
      <c r="C634" s="7">
        <f t="shared" si="43"/>
        <v>87</v>
      </c>
      <c r="D634" s="11" t="s">
        <v>1333</v>
      </c>
      <c r="E634" s="31">
        <v>480</v>
      </c>
      <c r="F634" s="38">
        <f t="shared" si="45"/>
        <v>508.8</v>
      </c>
      <c r="G634" s="87">
        <f t="shared" si="40"/>
        <v>44265.6</v>
      </c>
      <c r="H634" s="84">
        <v>4</v>
      </c>
      <c r="I634" s="10"/>
      <c r="J634" s="10">
        <v>12</v>
      </c>
      <c r="K634" s="10">
        <v>2</v>
      </c>
      <c r="L634" s="10">
        <v>2</v>
      </c>
      <c r="M634" s="10">
        <v>3</v>
      </c>
      <c r="N634" s="10"/>
      <c r="O634" s="10"/>
      <c r="P634" s="10"/>
      <c r="Q634" s="10"/>
      <c r="R634" s="10"/>
      <c r="S634" s="10">
        <v>4</v>
      </c>
      <c r="T634" s="10"/>
      <c r="U634" s="10"/>
      <c r="V634" s="10"/>
      <c r="W634" s="10">
        <v>15</v>
      </c>
      <c r="X634" s="10"/>
      <c r="Y634" s="10">
        <v>1</v>
      </c>
      <c r="Z634" s="10">
        <v>6</v>
      </c>
      <c r="AA634" s="10"/>
      <c r="AB634" s="10">
        <v>6</v>
      </c>
      <c r="AC634" s="10"/>
      <c r="AD634" s="10">
        <v>1</v>
      </c>
      <c r="AE634" s="10"/>
      <c r="AF634" s="10"/>
      <c r="AG634" s="10"/>
      <c r="AH634" s="10">
        <v>2</v>
      </c>
      <c r="AI634" s="10"/>
      <c r="AJ634" s="10"/>
      <c r="AK634" s="10"/>
      <c r="AL634" s="10">
        <v>3</v>
      </c>
      <c r="AM634" s="10">
        <v>6</v>
      </c>
      <c r="AN634" s="10">
        <v>4</v>
      </c>
      <c r="AO634" s="10">
        <v>3</v>
      </c>
      <c r="AP634" s="10">
        <v>4</v>
      </c>
      <c r="AQ634" s="10"/>
      <c r="AR634" s="10">
        <v>4</v>
      </c>
      <c r="AS634" s="10"/>
      <c r="AT634" s="10"/>
      <c r="AU634" s="10"/>
      <c r="AV634" s="10"/>
      <c r="AW634" s="10"/>
      <c r="AX634" s="10"/>
      <c r="AY634" s="10"/>
      <c r="AZ634" s="10"/>
      <c r="BA634" s="10">
        <v>3</v>
      </c>
      <c r="BB634" s="10"/>
      <c r="BC634" s="10">
        <v>2</v>
      </c>
      <c r="BD634" s="10"/>
      <c r="BE634" s="10"/>
      <c r="BF634" s="10"/>
      <c r="BG634" s="37"/>
    </row>
    <row r="635" spans="1:59" ht="14.25">
      <c r="A635" s="34">
        <f t="shared" si="44"/>
        <v>619</v>
      </c>
      <c r="B635" s="23" t="s">
        <v>160</v>
      </c>
      <c r="C635" s="7">
        <f t="shared" si="43"/>
        <v>7</v>
      </c>
      <c r="D635" s="21" t="s">
        <v>1333</v>
      </c>
      <c r="E635" s="31">
        <v>190</v>
      </c>
      <c r="F635" s="38">
        <f t="shared" si="45"/>
        <v>201.4</v>
      </c>
      <c r="G635" s="87">
        <f t="shared" si="40"/>
        <v>1409.8</v>
      </c>
      <c r="H635" s="84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>
        <v>4</v>
      </c>
      <c r="AP635" s="10"/>
      <c r="AQ635" s="10"/>
      <c r="AR635" s="10">
        <v>3</v>
      </c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37"/>
    </row>
    <row r="636" spans="1:59" ht="14.25">
      <c r="A636" s="34">
        <f t="shared" si="44"/>
        <v>620</v>
      </c>
      <c r="B636" s="8" t="s">
        <v>161</v>
      </c>
      <c r="C636" s="7">
        <f t="shared" si="43"/>
        <v>0</v>
      </c>
      <c r="D636" s="11" t="s">
        <v>1333</v>
      </c>
      <c r="E636" s="31">
        <v>1580</v>
      </c>
      <c r="F636" s="69">
        <f t="shared" si="45"/>
        <v>1674.8000000000002</v>
      </c>
      <c r="G636" s="87">
        <f t="shared" si="40"/>
        <v>0</v>
      </c>
      <c r="H636" s="84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37"/>
    </row>
    <row r="637" spans="1:59" ht="14.25">
      <c r="A637" s="34">
        <f t="shared" si="44"/>
        <v>621</v>
      </c>
      <c r="B637" s="17" t="s">
        <v>162</v>
      </c>
      <c r="C637" s="7">
        <f t="shared" si="43"/>
        <v>7</v>
      </c>
      <c r="D637" s="18" t="s">
        <v>1375</v>
      </c>
      <c r="E637" s="31">
        <v>3078</v>
      </c>
      <c r="F637" s="69">
        <f t="shared" si="45"/>
        <v>3262.6800000000003</v>
      </c>
      <c r="G637" s="87">
        <f t="shared" si="40"/>
        <v>22838.760000000002</v>
      </c>
      <c r="H637" s="84"/>
      <c r="I637" s="10"/>
      <c r="J637" s="10"/>
      <c r="K637" s="10">
        <v>4</v>
      </c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>
        <v>1</v>
      </c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>
        <v>2</v>
      </c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37"/>
    </row>
    <row r="638" spans="1:59" ht="14.25">
      <c r="A638" s="34">
        <f t="shared" si="44"/>
        <v>622</v>
      </c>
      <c r="B638" s="17" t="s">
        <v>223</v>
      </c>
      <c r="C638" s="7">
        <f t="shared" si="43"/>
        <v>27</v>
      </c>
      <c r="D638" s="18" t="s">
        <v>1333</v>
      </c>
      <c r="E638" s="31">
        <v>940</v>
      </c>
      <c r="F638" s="38">
        <f t="shared" si="45"/>
        <v>996.4000000000001</v>
      </c>
      <c r="G638" s="87">
        <f t="shared" si="40"/>
        <v>26902.800000000003</v>
      </c>
      <c r="H638" s="84"/>
      <c r="I638" s="10"/>
      <c r="J638" s="10">
        <v>12</v>
      </c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>
        <v>3</v>
      </c>
      <c r="AN638" s="10"/>
      <c r="AO638" s="10"/>
      <c r="AP638" s="10"/>
      <c r="AQ638" s="10"/>
      <c r="AR638" s="10"/>
      <c r="AS638" s="10"/>
      <c r="AT638" s="10"/>
      <c r="AU638" s="10"/>
      <c r="AV638" s="10"/>
      <c r="AW638" s="10">
        <v>12</v>
      </c>
      <c r="AX638" s="10"/>
      <c r="AY638" s="10"/>
      <c r="AZ638" s="10"/>
      <c r="BA638" s="10"/>
      <c r="BB638" s="10"/>
      <c r="BC638" s="10"/>
      <c r="BD638" s="10"/>
      <c r="BE638" s="10"/>
      <c r="BF638" s="10"/>
      <c r="BG638" s="37"/>
    </row>
    <row r="639" spans="1:59" ht="14.25">
      <c r="A639" s="34">
        <f t="shared" si="44"/>
        <v>623</v>
      </c>
      <c r="B639" s="17" t="s">
        <v>387</v>
      </c>
      <c r="C639" s="7">
        <f t="shared" si="43"/>
        <v>3</v>
      </c>
      <c r="D639" s="18" t="s">
        <v>1333</v>
      </c>
      <c r="E639" s="31">
        <v>1400</v>
      </c>
      <c r="F639" s="69">
        <f t="shared" si="45"/>
        <v>1484</v>
      </c>
      <c r="G639" s="87">
        <f t="shared" si="40"/>
        <v>4452</v>
      </c>
      <c r="H639" s="84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>
        <v>3</v>
      </c>
      <c r="AX639" s="10"/>
      <c r="AY639" s="10"/>
      <c r="AZ639" s="10"/>
      <c r="BA639" s="10"/>
      <c r="BB639" s="10"/>
      <c r="BC639" s="10"/>
      <c r="BD639" s="10"/>
      <c r="BE639" s="10"/>
      <c r="BF639" s="10"/>
      <c r="BG639" s="37"/>
    </row>
    <row r="640" spans="1:59" ht="14.25">
      <c r="A640" s="34">
        <f t="shared" si="44"/>
        <v>624</v>
      </c>
      <c r="B640" s="8" t="s">
        <v>163</v>
      </c>
      <c r="C640" s="7">
        <f t="shared" si="43"/>
        <v>30</v>
      </c>
      <c r="D640" s="11" t="s">
        <v>1333</v>
      </c>
      <c r="E640" s="31">
        <v>475</v>
      </c>
      <c r="F640" s="38">
        <f t="shared" si="45"/>
        <v>503.5</v>
      </c>
      <c r="G640" s="87">
        <f t="shared" si="40"/>
        <v>15105</v>
      </c>
      <c r="H640" s="84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>
        <v>4</v>
      </c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>
        <v>26</v>
      </c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37"/>
    </row>
    <row r="641" spans="1:59" ht="14.25">
      <c r="A641" s="34">
        <f t="shared" si="44"/>
        <v>625</v>
      </c>
      <c r="B641" s="8" t="s">
        <v>164</v>
      </c>
      <c r="C641" s="7">
        <f t="shared" si="43"/>
        <v>14</v>
      </c>
      <c r="D641" s="11" t="s">
        <v>1333</v>
      </c>
      <c r="E641" s="31">
        <v>741</v>
      </c>
      <c r="F641" s="38">
        <f t="shared" si="45"/>
        <v>785.46</v>
      </c>
      <c r="G641" s="87">
        <f t="shared" si="40"/>
        <v>10996.44</v>
      </c>
      <c r="H641" s="84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>
        <v>2</v>
      </c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>
        <v>12</v>
      </c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37"/>
    </row>
    <row r="642" spans="1:59" ht="14.25">
      <c r="A642" s="34">
        <f t="shared" si="44"/>
        <v>626</v>
      </c>
      <c r="B642" s="8" t="s">
        <v>165</v>
      </c>
      <c r="C642" s="7">
        <f t="shared" si="43"/>
        <v>8</v>
      </c>
      <c r="D642" s="11" t="s">
        <v>1333</v>
      </c>
      <c r="E642" s="31">
        <v>535</v>
      </c>
      <c r="F642" s="38">
        <f t="shared" si="45"/>
        <v>567.1</v>
      </c>
      <c r="G642" s="87">
        <f t="shared" si="40"/>
        <v>4536.8</v>
      </c>
      <c r="H642" s="84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>
        <v>8</v>
      </c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37"/>
    </row>
    <row r="643" spans="1:59" ht="14.25">
      <c r="A643" s="34">
        <f t="shared" si="44"/>
        <v>627</v>
      </c>
      <c r="B643" s="8" t="s">
        <v>166</v>
      </c>
      <c r="C643" s="7">
        <f t="shared" si="43"/>
        <v>2</v>
      </c>
      <c r="D643" s="11" t="s">
        <v>1333</v>
      </c>
      <c r="E643" s="31">
        <v>429</v>
      </c>
      <c r="F643" s="38">
        <f t="shared" si="45"/>
        <v>454.74</v>
      </c>
      <c r="G643" s="87">
        <f t="shared" si="40"/>
        <v>909.48</v>
      </c>
      <c r="H643" s="84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>
        <v>2</v>
      </c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37"/>
    </row>
    <row r="644" spans="1:59" ht="14.25">
      <c r="A644" s="34">
        <f>(A643+1)</f>
        <v>628</v>
      </c>
      <c r="B644" s="8" t="s">
        <v>167</v>
      </c>
      <c r="C644" s="7">
        <f t="shared" si="43"/>
        <v>2</v>
      </c>
      <c r="D644" s="11" t="s">
        <v>1333</v>
      </c>
      <c r="E644" s="31">
        <v>429</v>
      </c>
      <c r="F644" s="38">
        <f t="shared" si="45"/>
        <v>454.74</v>
      </c>
      <c r="G644" s="87">
        <f t="shared" si="40"/>
        <v>909.48</v>
      </c>
      <c r="H644" s="84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>
        <v>2</v>
      </c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37"/>
    </row>
    <row r="645" spans="1:59" ht="14.25">
      <c r="A645" s="34">
        <f t="shared" si="44"/>
        <v>629</v>
      </c>
      <c r="B645" s="8" t="s">
        <v>168</v>
      </c>
      <c r="C645" s="7">
        <f t="shared" si="43"/>
        <v>2</v>
      </c>
      <c r="D645" s="11" t="s">
        <v>1333</v>
      </c>
      <c r="E645" s="31">
        <v>429</v>
      </c>
      <c r="F645" s="38">
        <f t="shared" si="45"/>
        <v>454.74</v>
      </c>
      <c r="G645" s="87">
        <f t="shared" si="40"/>
        <v>909.48</v>
      </c>
      <c r="H645" s="84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>
        <v>2</v>
      </c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37"/>
    </row>
    <row r="646" spans="1:59" ht="14.25">
      <c r="A646" s="34">
        <f t="shared" si="44"/>
        <v>630</v>
      </c>
      <c r="B646" s="8" t="s">
        <v>169</v>
      </c>
      <c r="C646" s="7">
        <f t="shared" si="43"/>
        <v>0</v>
      </c>
      <c r="D646" s="11" t="s">
        <v>1333</v>
      </c>
      <c r="E646" s="31">
        <v>663</v>
      </c>
      <c r="F646" s="38">
        <f t="shared" si="45"/>
        <v>702.7800000000001</v>
      </c>
      <c r="G646" s="87">
        <f t="shared" si="40"/>
        <v>0</v>
      </c>
      <c r="H646" s="84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37"/>
    </row>
    <row r="647" spans="1:59" ht="14.25">
      <c r="A647" s="34">
        <f t="shared" si="44"/>
        <v>631</v>
      </c>
      <c r="B647" s="8" t="s">
        <v>170</v>
      </c>
      <c r="C647" s="7">
        <f t="shared" si="43"/>
        <v>0</v>
      </c>
      <c r="D647" s="11" t="s">
        <v>1333</v>
      </c>
      <c r="E647" s="31">
        <v>429</v>
      </c>
      <c r="F647" s="38">
        <f t="shared" si="45"/>
        <v>454.74</v>
      </c>
      <c r="G647" s="87">
        <f t="shared" si="40"/>
        <v>0</v>
      </c>
      <c r="H647" s="84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37"/>
    </row>
    <row r="648" spans="1:59" ht="14.25">
      <c r="A648" s="34">
        <f t="shared" si="44"/>
        <v>632</v>
      </c>
      <c r="B648" s="8" t="s">
        <v>171</v>
      </c>
      <c r="C648" s="7">
        <f t="shared" si="43"/>
        <v>0</v>
      </c>
      <c r="D648" s="11" t="s">
        <v>1333</v>
      </c>
      <c r="E648" s="31">
        <v>429</v>
      </c>
      <c r="F648" s="38">
        <f t="shared" si="45"/>
        <v>454.74</v>
      </c>
      <c r="G648" s="87">
        <f t="shared" si="40"/>
        <v>0</v>
      </c>
      <c r="H648" s="84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37"/>
    </row>
    <row r="649" spans="1:59" ht="14.25">
      <c r="A649" s="34">
        <f t="shared" si="44"/>
        <v>633</v>
      </c>
      <c r="B649" s="8" t="s">
        <v>224</v>
      </c>
      <c r="C649" s="7">
        <f t="shared" si="43"/>
        <v>0</v>
      </c>
      <c r="D649" s="11" t="s">
        <v>1333</v>
      </c>
      <c r="E649" s="31">
        <v>429</v>
      </c>
      <c r="F649" s="38">
        <f t="shared" si="45"/>
        <v>454.74</v>
      </c>
      <c r="G649" s="87">
        <f t="shared" si="40"/>
        <v>0</v>
      </c>
      <c r="H649" s="84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37"/>
    </row>
    <row r="650" spans="1:59" ht="14.25">
      <c r="A650" s="34">
        <f t="shared" si="44"/>
        <v>634</v>
      </c>
      <c r="B650" s="29" t="s">
        <v>172</v>
      </c>
      <c r="C650" s="7">
        <f t="shared" si="43"/>
        <v>30</v>
      </c>
      <c r="D650" s="21" t="s">
        <v>1333</v>
      </c>
      <c r="E650" s="31">
        <v>429</v>
      </c>
      <c r="F650" s="38">
        <f t="shared" si="45"/>
        <v>454.74</v>
      </c>
      <c r="G650" s="87">
        <f t="shared" si="40"/>
        <v>13642.2</v>
      </c>
      <c r="H650" s="84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>
        <v>10</v>
      </c>
      <c r="AN650" s="10"/>
      <c r="AO650" s="10"/>
      <c r="AP650" s="10"/>
      <c r="AQ650" s="10">
        <v>4</v>
      </c>
      <c r="AR650" s="10"/>
      <c r="AS650" s="10"/>
      <c r="AT650" s="10"/>
      <c r="AU650" s="10">
        <v>16</v>
      </c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37"/>
    </row>
    <row r="651" spans="1:59" ht="14.25">
      <c r="A651" s="34">
        <f t="shared" si="44"/>
        <v>635</v>
      </c>
      <c r="B651" s="29" t="s">
        <v>173</v>
      </c>
      <c r="C651" s="7">
        <f t="shared" si="43"/>
        <v>13</v>
      </c>
      <c r="D651" s="21" t="s">
        <v>1333</v>
      </c>
      <c r="E651" s="31">
        <v>488</v>
      </c>
      <c r="F651" s="38">
        <f t="shared" si="45"/>
        <v>517.28</v>
      </c>
      <c r="G651" s="87">
        <f t="shared" si="40"/>
        <v>6724.639999999999</v>
      </c>
      <c r="H651" s="84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>
        <v>4</v>
      </c>
      <c r="AR651" s="10"/>
      <c r="AS651" s="10"/>
      <c r="AT651" s="10"/>
      <c r="AU651" s="10">
        <v>9</v>
      </c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37"/>
    </row>
    <row r="652" spans="1:59" ht="14.25">
      <c r="A652" s="34">
        <f t="shared" si="44"/>
        <v>636</v>
      </c>
      <c r="B652" s="29" t="s">
        <v>174</v>
      </c>
      <c r="C652" s="7">
        <f t="shared" si="43"/>
        <v>12</v>
      </c>
      <c r="D652" s="21" t="s">
        <v>1333</v>
      </c>
      <c r="E652" s="31">
        <v>488</v>
      </c>
      <c r="F652" s="38">
        <f t="shared" si="45"/>
        <v>517.28</v>
      </c>
      <c r="G652" s="87">
        <f t="shared" si="40"/>
        <v>6207.36</v>
      </c>
      <c r="H652" s="84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>
        <v>4</v>
      </c>
      <c r="AR652" s="10"/>
      <c r="AS652" s="10"/>
      <c r="AT652" s="10"/>
      <c r="AU652" s="10">
        <v>8</v>
      </c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37"/>
    </row>
    <row r="653" spans="1:59" ht="14.25">
      <c r="A653" s="34">
        <f t="shared" si="44"/>
        <v>637</v>
      </c>
      <c r="B653" s="29" t="s">
        <v>175</v>
      </c>
      <c r="C653" s="7">
        <f t="shared" si="43"/>
        <v>12</v>
      </c>
      <c r="D653" s="21" t="s">
        <v>1333</v>
      </c>
      <c r="E653" s="31">
        <v>488</v>
      </c>
      <c r="F653" s="38">
        <f t="shared" si="45"/>
        <v>517.28</v>
      </c>
      <c r="G653" s="87">
        <f aca="true" t="shared" si="46" ref="G653:G842">F653*C653</f>
        <v>6207.36</v>
      </c>
      <c r="H653" s="84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>
        <v>4</v>
      </c>
      <c r="AR653" s="10"/>
      <c r="AS653" s="10"/>
      <c r="AT653" s="10"/>
      <c r="AU653" s="10">
        <v>8</v>
      </c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37"/>
    </row>
    <row r="654" spans="1:59" ht="14.25">
      <c r="A654" s="34">
        <f>(A653+1)</f>
        <v>638</v>
      </c>
      <c r="B654" s="8" t="s">
        <v>176</v>
      </c>
      <c r="C654" s="7">
        <f t="shared" si="43"/>
        <v>2</v>
      </c>
      <c r="D654" s="11" t="s">
        <v>1333</v>
      </c>
      <c r="E654" s="31">
        <v>1368</v>
      </c>
      <c r="F654" s="69">
        <f t="shared" si="45"/>
        <v>1450.0800000000002</v>
      </c>
      <c r="G654" s="87">
        <f t="shared" si="46"/>
        <v>2900.1600000000003</v>
      </c>
      <c r="H654" s="84"/>
      <c r="I654" s="10"/>
      <c r="J654" s="10"/>
      <c r="K654" s="10">
        <v>2</v>
      </c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37"/>
    </row>
    <row r="655" spans="1:59" ht="14.25">
      <c r="A655" s="34">
        <f>(A654+1)</f>
        <v>639</v>
      </c>
      <c r="B655" s="8" t="s">
        <v>177</v>
      </c>
      <c r="C655" s="7">
        <f t="shared" si="43"/>
        <v>0</v>
      </c>
      <c r="D655" s="11"/>
      <c r="E655" s="31">
        <v>1368</v>
      </c>
      <c r="F655" s="69">
        <f t="shared" si="45"/>
        <v>1450.0800000000002</v>
      </c>
      <c r="G655" s="87">
        <f t="shared" si="46"/>
        <v>0</v>
      </c>
      <c r="H655" s="84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37"/>
    </row>
    <row r="656" spans="1:59" ht="14.25">
      <c r="A656" s="34">
        <f>(A655+1)</f>
        <v>640</v>
      </c>
      <c r="B656" s="8" t="s">
        <v>178</v>
      </c>
      <c r="C656" s="7">
        <f t="shared" si="43"/>
        <v>236</v>
      </c>
      <c r="D656" s="11" t="s">
        <v>1333</v>
      </c>
      <c r="E656" s="31">
        <v>679</v>
      </c>
      <c r="F656" s="38">
        <f t="shared" si="45"/>
        <v>719.74</v>
      </c>
      <c r="G656" s="87">
        <f t="shared" si="46"/>
        <v>169858.64</v>
      </c>
      <c r="H656" s="84"/>
      <c r="I656" s="10"/>
      <c r="J656" s="10">
        <v>16</v>
      </c>
      <c r="K656" s="10">
        <v>8</v>
      </c>
      <c r="L656" s="10"/>
      <c r="M656" s="10"/>
      <c r="N656" s="10">
        <v>10</v>
      </c>
      <c r="O656" s="10"/>
      <c r="P656" s="10">
        <v>13</v>
      </c>
      <c r="Q656" s="10"/>
      <c r="R656" s="10"/>
      <c r="S656" s="10"/>
      <c r="T656" s="10"/>
      <c r="U656" s="10">
        <v>8</v>
      </c>
      <c r="V656" s="10">
        <v>18</v>
      </c>
      <c r="W656" s="10">
        <v>30</v>
      </c>
      <c r="X656" s="10"/>
      <c r="Y656" s="10"/>
      <c r="Z656" s="10">
        <v>24</v>
      </c>
      <c r="AA656" s="10"/>
      <c r="AB656" s="10">
        <v>10</v>
      </c>
      <c r="AC656" s="10"/>
      <c r="AD656" s="10"/>
      <c r="AE656" s="10"/>
      <c r="AF656" s="10">
        <v>20</v>
      </c>
      <c r="AG656" s="10">
        <v>4</v>
      </c>
      <c r="AH656" s="10"/>
      <c r="AI656" s="10"/>
      <c r="AJ656" s="10"/>
      <c r="AK656" s="10"/>
      <c r="AL656" s="10"/>
      <c r="AM656" s="10">
        <v>4</v>
      </c>
      <c r="AN656" s="10"/>
      <c r="AO656" s="10"/>
      <c r="AP656" s="10"/>
      <c r="AQ656" s="10">
        <v>10</v>
      </c>
      <c r="AR656" s="10">
        <v>4</v>
      </c>
      <c r="AS656" s="10">
        <v>7</v>
      </c>
      <c r="AT656" s="10">
        <v>8</v>
      </c>
      <c r="AU656" s="10"/>
      <c r="AV656" s="10">
        <v>15</v>
      </c>
      <c r="AW656" s="10"/>
      <c r="AX656" s="10"/>
      <c r="AY656" s="10">
        <v>10</v>
      </c>
      <c r="AZ656" s="10"/>
      <c r="BA656" s="10"/>
      <c r="BB656" s="10"/>
      <c r="BC656" s="10"/>
      <c r="BD656" s="10">
        <v>12</v>
      </c>
      <c r="BE656" s="10"/>
      <c r="BF656" s="10">
        <v>5</v>
      </c>
      <c r="BG656" s="37"/>
    </row>
    <row r="657" spans="1:59" ht="14.25">
      <c r="A657" s="34">
        <f aca="true" t="shared" si="47" ref="A657:A665">(A656+1)</f>
        <v>641</v>
      </c>
      <c r="B657" s="8" t="s">
        <v>179</v>
      </c>
      <c r="C657" s="7">
        <f t="shared" si="43"/>
        <v>143</v>
      </c>
      <c r="D657" s="11" t="s">
        <v>1333</v>
      </c>
      <c r="E657" s="31">
        <v>825</v>
      </c>
      <c r="F657" s="38">
        <f t="shared" si="45"/>
        <v>874.5</v>
      </c>
      <c r="G657" s="87">
        <f t="shared" si="46"/>
        <v>125053.5</v>
      </c>
      <c r="H657" s="84"/>
      <c r="I657" s="10"/>
      <c r="J657" s="10">
        <v>16</v>
      </c>
      <c r="K657" s="10">
        <v>2</v>
      </c>
      <c r="L657" s="10"/>
      <c r="M657" s="10"/>
      <c r="N657" s="10">
        <v>4</v>
      </c>
      <c r="O657" s="10"/>
      <c r="P657" s="10">
        <v>9</v>
      </c>
      <c r="Q657" s="10"/>
      <c r="R657" s="10"/>
      <c r="S657" s="10"/>
      <c r="T657" s="10"/>
      <c r="U657" s="10">
        <v>5</v>
      </c>
      <c r="V657" s="10">
        <v>9</v>
      </c>
      <c r="W657" s="10">
        <v>5</v>
      </c>
      <c r="X657" s="10"/>
      <c r="Y657" s="10"/>
      <c r="Z657" s="10">
        <v>24</v>
      </c>
      <c r="AA657" s="10"/>
      <c r="AB657" s="10">
        <v>7</v>
      </c>
      <c r="AC657" s="10"/>
      <c r="AD657" s="10"/>
      <c r="AE657" s="10"/>
      <c r="AF657" s="10">
        <v>20</v>
      </c>
      <c r="AG657" s="10">
        <v>2</v>
      </c>
      <c r="AH657" s="10"/>
      <c r="AI657" s="10"/>
      <c r="AJ657" s="10"/>
      <c r="AK657" s="10"/>
      <c r="AL657" s="10"/>
      <c r="AM657" s="10"/>
      <c r="AN657" s="10"/>
      <c r="AO657" s="10"/>
      <c r="AP657" s="10"/>
      <c r="AQ657" s="10">
        <v>10</v>
      </c>
      <c r="AR657" s="10">
        <v>2</v>
      </c>
      <c r="AS657" s="10">
        <v>3</v>
      </c>
      <c r="AT657" s="10">
        <v>4</v>
      </c>
      <c r="AU657" s="10"/>
      <c r="AV657" s="10">
        <v>6</v>
      </c>
      <c r="AW657" s="10"/>
      <c r="AX657" s="10"/>
      <c r="AY657" s="10">
        <v>6</v>
      </c>
      <c r="AZ657" s="10"/>
      <c r="BA657" s="10"/>
      <c r="BB657" s="10"/>
      <c r="BC657" s="10"/>
      <c r="BD657" s="10">
        <v>9</v>
      </c>
      <c r="BE657" s="10"/>
      <c r="BF657" s="10"/>
      <c r="BG657" s="37"/>
    </row>
    <row r="658" spans="1:59" ht="14.25">
      <c r="A658" s="34">
        <f t="shared" si="47"/>
        <v>642</v>
      </c>
      <c r="B658" s="8" t="s">
        <v>225</v>
      </c>
      <c r="C658" s="7">
        <f t="shared" si="43"/>
        <v>25</v>
      </c>
      <c r="D658" s="11" t="s">
        <v>1333</v>
      </c>
      <c r="E658" s="31">
        <v>840</v>
      </c>
      <c r="F658" s="38">
        <f t="shared" si="45"/>
        <v>890.4000000000001</v>
      </c>
      <c r="G658" s="87">
        <f t="shared" si="46"/>
        <v>22260.000000000004</v>
      </c>
      <c r="H658" s="84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>
        <v>20</v>
      </c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>
        <v>5</v>
      </c>
      <c r="BG658" s="37"/>
    </row>
    <row r="659" spans="1:59" ht="14.25">
      <c r="A659" s="34">
        <f t="shared" si="47"/>
        <v>643</v>
      </c>
      <c r="B659" s="8" t="s">
        <v>180</v>
      </c>
      <c r="C659" s="7">
        <f t="shared" si="43"/>
        <v>23</v>
      </c>
      <c r="D659" s="11" t="s">
        <v>1333</v>
      </c>
      <c r="E659" s="31">
        <v>889</v>
      </c>
      <c r="F659" s="38">
        <f t="shared" si="45"/>
        <v>942.34</v>
      </c>
      <c r="G659" s="87">
        <f t="shared" si="46"/>
        <v>21673.82</v>
      </c>
      <c r="H659" s="84"/>
      <c r="I659" s="10"/>
      <c r="J659" s="10"/>
      <c r="K659" s="10"/>
      <c r="L659" s="10"/>
      <c r="M659" s="10"/>
      <c r="N659" s="10">
        <v>10</v>
      </c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>
        <v>3</v>
      </c>
      <c r="AF659" s="10">
        <v>6</v>
      </c>
      <c r="AG659" s="10"/>
      <c r="AH659" s="10"/>
      <c r="AI659" s="10">
        <v>4</v>
      </c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37"/>
    </row>
    <row r="660" spans="1:59" ht="14.25">
      <c r="A660" s="34">
        <f t="shared" si="47"/>
        <v>644</v>
      </c>
      <c r="B660" s="8" t="s">
        <v>181</v>
      </c>
      <c r="C660" s="7">
        <f t="shared" si="43"/>
        <v>14</v>
      </c>
      <c r="D660" s="11" t="s">
        <v>1333</v>
      </c>
      <c r="E660" s="31">
        <v>1425</v>
      </c>
      <c r="F660" s="69">
        <f t="shared" si="45"/>
        <v>1510.5</v>
      </c>
      <c r="G660" s="87">
        <f t="shared" si="46"/>
        <v>21147</v>
      </c>
      <c r="H660" s="84"/>
      <c r="I660" s="10"/>
      <c r="J660" s="10"/>
      <c r="K660" s="10"/>
      <c r="L660" s="10"/>
      <c r="M660" s="10"/>
      <c r="N660" s="10">
        <v>4</v>
      </c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>
        <v>3</v>
      </c>
      <c r="AF660" s="10">
        <v>6</v>
      </c>
      <c r="AG660" s="10"/>
      <c r="AH660" s="10"/>
      <c r="AI660" s="10">
        <v>1</v>
      </c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37"/>
    </row>
    <row r="661" spans="1:59" ht="14.25">
      <c r="A661" s="34">
        <f t="shared" si="47"/>
        <v>645</v>
      </c>
      <c r="B661" s="8" t="s">
        <v>182</v>
      </c>
      <c r="C661" s="7">
        <f t="shared" si="43"/>
        <v>411</v>
      </c>
      <c r="D661" s="11" t="s">
        <v>1333</v>
      </c>
      <c r="E661" s="31">
        <v>699</v>
      </c>
      <c r="F661" s="38">
        <f t="shared" si="45"/>
        <v>740.94</v>
      </c>
      <c r="G661" s="87">
        <f t="shared" si="46"/>
        <v>304526.34</v>
      </c>
      <c r="H661" s="84"/>
      <c r="I661" s="10">
        <v>12</v>
      </c>
      <c r="J661" s="10"/>
      <c r="K661" s="10"/>
      <c r="L661" s="10">
        <v>20</v>
      </c>
      <c r="M661" s="10">
        <v>60</v>
      </c>
      <c r="N661" s="10"/>
      <c r="O661" s="10"/>
      <c r="P661" s="10"/>
      <c r="Q661" s="10">
        <v>22</v>
      </c>
      <c r="R661" s="10"/>
      <c r="S661" s="10"/>
      <c r="T661" s="10">
        <v>12</v>
      </c>
      <c r="U661" s="10"/>
      <c r="V661" s="10">
        <v>32</v>
      </c>
      <c r="W661" s="10"/>
      <c r="X661" s="10"/>
      <c r="Y661" s="10">
        <v>8</v>
      </c>
      <c r="Z661" s="10">
        <v>40</v>
      </c>
      <c r="AA661" s="10"/>
      <c r="AB661" s="10">
        <v>10</v>
      </c>
      <c r="AC661" s="10">
        <v>5</v>
      </c>
      <c r="AD661" s="10">
        <v>8</v>
      </c>
      <c r="AE661" s="10"/>
      <c r="AF661" s="10">
        <v>24</v>
      </c>
      <c r="AG661" s="10">
        <v>5</v>
      </c>
      <c r="AH661" s="10">
        <v>10</v>
      </c>
      <c r="AI661" s="10">
        <v>2</v>
      </c>
      <c r="AJ661" s="10">
        <v>10</v>
      </c>
      <c r="AK661" s="10">
        <v>12</v>
      </c>
      <c r="AL661" s="10">
        <v>6</v>
      </c>
      <c r="AM661" s="10">
        <v>2</v>
      </c>
      <c r="AN661" s="10"/>
      <c r="AO661" s="10"/>
      <c r="AP661" s="10">
        <v>16</v>
      </c>
      <c r="AQ661" s="10"/>
      <c r="AR661" s="10">
        <v>8</v>
      </c>
      <c r="AS661" s="10"/>
      <c r="AT661" s="10"/>
      <c r="AU661" s="10"/>
      <c r="AV661" s="10">
        <v>15</v>
      </c>
      <c r="AW661" s="10">
        <v>10</v>
      </c>
      <c r="AX661" s="10">
        <v>20</v>
      </c>
      <c r="AY661" s="10"/>
      <c r="AZ661" s="10"/>
      <c r="BA661" s="10">
        <v>30</v>
      </c>
      <c r="BB661" s="10"/>
      <c r="BC661" s="10">
        <v>12</v>
      </c>
      <c r="BD661" s="10"/>
      <c r="BE661" s="10"/>
      <c r="BF661" s="10"/>
      <c r="BG661" s="37"/>
    </row>
    <row r="662" spans="1:59" ht="14.25">
      <c r="A662" s="34">
        <f t="shared" si="47"/>
        <v>646</v>
      </c>
      <c r="B662" s="8" t="s">
        <v>183</v>
      </c>
      <c r="C662" s="7">
        <f t="shared" si="43"/>
        <v>229</v>
      </c>
      <c r="D662" s="11" t="s">
        <v>1333</v>
      </c>
      <c r="E662" s="31">
        <v>834</v>
      </c>
      <c r="F662" s="38">
        <f t="shared" si="45"/>
        <v>884.0400000000001</v>
      </c>
      <c r="G662" s="87">
        <f t="shared" si="46"/>
        <v>202445.16</v>
      </c>
      <c r="H662" s="84"/>
      <c r="I662" s="10"/>
      <c r="J662" s="10"/>
      <c r="K662" s="10"/>
      <c r="L662" s="10">
        <v>20</v>
      </c>
      <c r="M662" s="10">
        <v>12</v>
      </c>
      <c r="N662" s="10"/>
      <c r="O662" s="10"/>
      <c r="P662" s="10"/>
      <c r="Q662" s="10">
        <v>21</v>
      </c>
      <c r="R662" s="10"/>
      <c r="S662" s="10"/>
      <c r="T662" s="10"/>
      <c r="U662" s="10"/>
      <c r="V662" s="10">
        <v>20</v>
      </c>
      <c r="W662" s="10"/>
      <c r="X662" s="10"/>
      <c r="Y662" s="10">
        <v>6</v>
      </c>
      <c r="Z662" s="10">
        <v>30</v>
      </c>
      <c r="AA662" s="10"/>
      <c r="AB662" s="10">
        <v>5</v>
      </c>
      <c r="AC662" s="10">
        <v>3</v>
      </c>
      <c r="AD662" s="10">
        <v>2</v>
      </c>
      <c r="AE662" s="10"/>
      <c r="AF662" s="10">
        <v>10</v>
      </c>
      <c r="AG662" s="10">
        <v>4</v>
      </c>
      <c r="AH662" s="10">
        <v>5</v>
      </c>
      <c r="AI662" s="10">
        <v>2</v>
      </c>
      <c r="AJ662" s="10">
        <v>10</v>
      </c>
      <c r="AK662" s="10">
        <v>6</v>
      </c>
      <c r="AL662" s="10"/>
      <c r="AM662" s="10"/>
      <c r="AN662" s="10"/>
      <c r="AO662" s="10"/>
      <c r="AP662" s="10">
        <v>11</v>
      </c>
      <c r="AQ662" s="10"/>
      <c r="AR662" s="10">
        <v>4</v>
      </c>
      <c r="AS662" s="10"/>
      <c r="AT662" s="10"/>
      <c r="AU662" s="10"/>
      <c r="AV662" s="10">
        <v>6</v>
      </c>
      <c r="AW662" s="10">
        <v>4</v>
      </c>
      <c r="AX662" s="10">
        <v>16</v>
      </c>
      <c r="AY662" s="10"/>
      <c r="AZ662" s="10"/>
      <c r="BA662" s="10">
        <v>20</v>
      </c>
      <c r="BB662" s="10"/>
      <c r="BC662" s="10">
        <v>12</v>
      </c>
      <c r="BD662" s="10"/>
      <c r="BE662" s="10"/>
      <c r="BF662" s="10"/>
      <c r="BG662" s="37"/>
    </row>
    <row r="663" spans="1:59" ht="14.25">
      <c r="A663" s="34">
        <f t="shared" si="47"/>
        <v>647</v>
      </c>
      <c r="B663" s="24" t="s">
        <v>184</v>
      </c>
      <c r="C663" s="7">
        <f t="shared" si="43"/>
        <v>8</v>
      </c>
      <c r="D663" s="21" t="s">
        <v>1333</v>
      </c>
      <c r="E663" s="31">
        <v>754</v>
      </c>
      <c r="F663" s="38">
        <f t="shared" si="45"/>
        <v>799.24</v>
      </c>
      <c r="G663" s="87">
        <f t="shared" si="46"/>
        <v>6393.92</v>
      </c>
      <c r="H663" s="84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>
        <v>8</v>
      </c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37"/>
    </row>
    <row r="664" spans="1:59" ht="14.25">
      <c r="A664" s="34">
        <f t="shared" si="47"/>
        <v>648</v>
      </c>
      <c r="B664" s="24" t="s">
        <v>185</v>
      </c>
      <c r="C664" s="7">
        <f t="shared" si="43"/>
        <v>4</v>
      </c>
      <c r="D664" s="21" t="s">
        <v>1333</v>
      </c>
      <c r="E664" s="31">
        <v>900</v>
      </c>
      <c r="F664" s="38">
        <f t="shared" si="45"/>
        <v>954</v>
      </c>
      <c r="G664" s="87">
        <f t="shared" si="46"/>
        <v>3816</v>
      </c>
      <c r="H664" s="84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>
        <v>4</v>
      </c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37"/>
    </row>
    <row r="665" spans="1:59" ht="14.25">
      <c r="A665" s="34">
        <f t="shared" si="47"/>
        <v>649</v>
      </c>
      <c r="B665" s="8" t="s">
        <v>186</v>
      </c>
      <c r="C665" s="7">
        <f t="shared" si="43"/>
        <v>0</v>
      </c>
      <c r="D665" s="11" t="s">
        <v>1333</v>
      </c>
      <c r="E665" s="31">
        <v>701</v>
      </c>
      <c r="F665" s="38">
        <f aca="true" t="shared" si="48" ref="F665:F688">(E665*1.06)</f>
        <v>743.0600000000001</v>
      </c>
      <c r="G665" s="87">
        <f t="shared" si="46"/>
        <v>0</v>
      </c>
      <c r="H665" s="84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37"/>
    </row>
    <row r="666" spans="1:59" ht="14.25">
      <c r="A666" s="34">
        <f>(A665+1)</f>
        <v>650</v>
      </c>
      <c r="B666" s="8" t="s">
        <v>187</v>
      </c>
      <c r="C666" s="7">
        <f t="shared" si="43"/>
        <v>26</v>
      </c>
      <c r="D666" s="11" t="s">
        <v>1333</v>
      </c>
      <c r="E666" s="31">
        <v>1254</v>
      </c>
      <c r="F666" s="69">
        <f t="shared" si="48"/>
        <v>1329.24</v>
      </c>
      <c r="G666" s="87">
        <f t="shared" si="46"/>
        <v>34560.24</v>
      </c>
      <c r="H666" s="84"/>
      <c r="I666" s="10"/>
      <c r="J666" s="10"/>
      <c r="K666" s="10">
        <v>6</v>
      </c>
      <c r="L666" s="10"/>
      <c r="M666" s="10"/>
      <c r="N666" s="10"/>
      <c r="O666" s="10"/>
      <c r="P666" s="10"/>
      <c r="Q666" s="10"/>
      <c r="R666" s="10"/>
      <c r="S666" s="10">
        <v>20</v>
      </c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37"/>
    </row>
    <row r="667" spans="1:59" ht="14.25">
      <c r="A667" s="34">
        <f>(A666+1)</f>
        <v>651</v>
      </c>
      <c r="B667" s="8" t="s">
        <v>188</v>
      </c>
      <c r="C667" s="7">
        <f t="shared" si="43"/>
        <v>0</v>
      </c>
      <c r="D667" s="11" t="s">
        <v>1333</v>
      </c>
      <c r="E667" s="31">
        <v>1368</v>
      </c>
      <c r="F667" s="69">
        <f t="shared" si="48"/>
        <v>1450.0800000000002</v>
      </c>
      <c r="G667" s="87">
        <f t="shared" si="46"/>
        <v>0</v>
      </c>
      <c r="H667" s="84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37"/>
    </row>
    <row r="668" spans="1:59" ht="14.25">
      <c r="A668" s="34">
        <f>(A667+1)</f>
        <v>652</v>
      </c>
      <c r="B668" s="29" t="s">
        <v>189</v>
      </c>
      <c r="C668" s="7">
        <f t="shared" si="43"/>
        <v>0</v>
      </c>
      <c r="D668" s="21" t="s">
        <v>1333</v>
      </c>
      <c r="E668" s="31">
        <v>706</v>
      </c>
      <c r="F668" s="38">
        <f t="shared" si="48"/>
        <v>748.36</v>
      </c>
      <c r="G668" s="87">
        <f t="shared" si="46"/>
        <v>0</v>
      </c>
      <c r="H668" s="84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37"/>
    </row>
    <row r="669" spans="1:59" ht="14.25">
      <c r="A669" s="34">
        <f>(A668+1)</f>
        <v>653</v>
      </c>
      <c r="B669" s="19" t="s">
        <v>190</v>
      </c>
      <c r="C669" s="7">
        <f t="shared" si="43"/>
        <v>3</v>
      </c>
      <c r="D669" s="14" t="s">
        <v>1333</v>
      </c>
      <c r="E669" s="31">
        <v>3298</v>
      </c>
      <c r="F669" s="69">
        <f t="shared" si="48"/>
        <v>3495.88</v>
      </c>
      <c r="G669" s="87">
        <f t="shared" si="46"/>
        <v>10487.64</v>
      </c>
      <c r="H669" s="84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>
        <v>3</v>
      </c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37"/>
    </row>
    <row r="670" spans="1:59" ht="14.25">
      <c r="A670" s="34">
        <f aca="true" t="shared" si="49" ref="A670:A735">(A669+1)</f>
        <v>654</v>
      </c>
      <c r="B670" s="8" t="s">
        <v>191</v>
      </c>
      <c r="C670" s="7">
        <f t="shared" si="43"/>
        <v>26</v>
      </c>
      <c r="D670" s="11" t="s">
        <v>1333</v>
      </c>
      <c r="E670" s="31">
        <v>1320</v>
      </c>
      <c r="F670" s="69">
        <f t="shared" si="48"/>
        <v>1399.2</v>
      </c>
      <c r="G670" s="87">
        <f t="shared" si="46"/>
        <v>36379.200000000004</v>
      </c>
      <c r="H670" s="84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>
        <v>16</v>
      </c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>
        <v>10</v>
      </c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37"/>
    </row>
    <row r="671" spans="1:59" ht="14.25">
      <c r="A671" s="34">
        <f t="shared" si="49"/>
        <v>655</v>
      </c>
      <c r="B671" s="8" t="s">
        <v>226</v>
      </c>
      <c r="C671" s="7">
        <f t="shared" si="43"/>
        <v>14</v>
      </c>
      <c r="D671" s="11" t="s">
        <v>1349</v>
      </c>
      <c r="E671" s="31">
        <v>350</v>
      </c>
      <c r="F671" s="38">
        <f t="shared" si="48"/>
        <v>371</v>
      </c>
      <c r="G671" s="87">
        <f t="shared" si="46"/>
        <v>5194</v>
      </c>
      <c r="H671" s="84"/>
      <c r="I671" s="10"/>
      <c r="J671" s="10"/>
      <c r="K671" s="10">
        <v>1</v>
      </c>
      <c r="L671" s="10"/>
      <c r="M671" s="10"/>
      <c r="N671" s="10">
        <v>6</v>
      </c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>
        <v>2</v>
      </c>
      <c r="AT671" s="10">
        <v>1</v>
      </c>
      <c r="AU671" s="10"/>
      <c r="AV671" s="10">
        <v>4</v>
      </c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37"/>
    </row>
    <row r="672" spans="1:59" ht="14.25">
      <c r="A672" s="34">
        <f t="shared" si="49"/>
        <v>656</v>
      </c>
      <c r="B672" s="8" t="s">
        <v>227</v>
      </c>
      <c r="C672" s="7">
        <f t="shared" si="43"/>
        <v>2</v>
      </c>
      <c r="D672" s="11" t="s">
        <v>1349</v>
      </c>
      <c r="E672" s="31">
        <v>450</v>
      </c>
      <c r="F672" s="38">
        <f t="shared" si="48"/>
        <v>477</v>
      </c>
      <c r="G672" s="87">
        <f t="shared" si="46"/>
        <v>954</v>
      </c>
      <c r="H672" s="84"/>
      <c r="I672" s="10"/>
      <c r="J672" s="10"/>
      <c r="K672" s="10">
        <v>1</v>
      </c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>
        <v>1</v>
      </c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37"/>
    </row>
    <row r="673" spans="1:59" ht="14.25">
      <c r="A673" s="34">
        <v>657</v>
      </c>
      <c r="B673" s="8" t="s">
        <v>1528</v>
      </c>
      <c r="C673" s="7">
        <f t="shared" si="43"/>
        <v>1</v>
      </c>
      <c r="D673" s="11" t="s">
        <v>120</v>
      </c>
      <c r="E673" s="31"/>
      <c r="F673" s="38">
        <v>371</v>
      </c>
      <c r="G673" s="87">
        <f t="shared" si="46"/>
        <v>371</v>
      </c>
      <c r="H673" s="84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>
        <v>1</v>
      </c>
      <c r="BD673" s="10"/>
      <c r="BE673" s="10"/>
      <c r="BF673" s="10"/>
      <c r="BG673" s="37"/>
    </row>
    <row r="674" spans="1:59" ht="14.25">
      <c r="A674" s="34">
        <v>658</v>
      </c>
      <c r="B674" s="8" t="s">
        <v>192</v>
      </c>
      <c r="C674" s="7">
        <f t="shared" si="43"/>
        <v>10</v>
      </c>
      <c r="D674" s="11" t="s">
        <v>1333</v>
      </c>
      <c r="E674" s="31">
        <v>399</v>
      </c>
      <c r="F674" s="38">
        <f t="shared" si="48"/>
        <v>422.94</v>
      </c>
      <c r="G674" s="87">
        <f t="shared" si="46"/>
        <v>4229.4</v>
      </c>
      <c r="H674" s="84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>
        <v>10</v>
      </c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37"/>
    </row>
    <row r="675" spans="1:59" ht="14.25">
      <c r="A675" s="34">
        <f t="shared" si="49"/>
        <v>659</v>
      </c>
      <c r="B675" s="8" t="s">
        <v>193</v>
      </c>
      <c r="C675" s="7">
        <f t="shared" si="43"/>
        <v>0</v>
      </c>
      <c r="D675" s="11" t="s">
        <v>1333</v>
      </c>
      <c r="E675" s="31">
        <v>399</v>
      </c>
      <c r="F675" s="38">
        <f t="shared" si="48"/>
        <v>422.94</v>
      </c>
      <c r="G675" s="87">
        <f t="shared" si="46"/>
        <v>0</v>
      </c>
      <c r="H675" s="84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37"/>
    </row>
    <row r="676" spans="1:59" ht="14.25">
      <c r="A676" s="34">
        <f t="shared" si="49"/>
        <v>660</v>
      </c>
      <c r="B676" s="19" t="s">
        <v>228</v>
      </c>
      <c r="C676" s="7">
        <f t="shared" si="43"/>
        <v>2</v>
      </c>
      <c r="D676" s="18" t="s">
        <v>1331</v>
      </c>
      <c r="E676" s="31">
        <v>2300</v>
      </c>
      <c r="F676" s="69">
        <f t="shared" si="48"/>
        <v>2438</v>
      </c>
      <c r="G676" s="87">
        <f t="shared" si="46"/>
        <v>4876</v>
      </c>
      <c r="H676" s="84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>
        <v>1</v>
      </c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>
        <v>1</v>
      </c>
      <c r="BB676" s="10"/>
      <c r="BC676" s="10"/>
      <c r="BD676" s="10"/>
      <c r="BE676" s="10"/>
      <c r="BF676" s="10"/>
      <c r="BG676" s="37"/>
    </row>
    <row r="677" spans="1:59" ht="14.25">
      <c r="A677" s="34">
        <f t="shared" si="49"/>
        <v>661</v>
      </c>
      <c r="B677" s="8" t="s">
        <v>195</v>
      </c>
      <c r="C677" s="7">
        <f t="shared" si="43"/>
        <v>0</v>
      </c>
      <c r="D677" s="11" t="s">
        <v>1333</v>
      </c>
      <c r="E677" s="31">
        <v>180</v>
      </c>
      <c r="F677" s="38">
        <f t="shared" si="48"/>
        <v>190.8</v>
      </c>
      <c r="G677" s="87">
        <f t="shared" si="46"/>
        <v>0</v>
      </c>
      <c r="H677" s="84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37"/>
    </row>
    <row r="678" spans="1:59" ht="14.25">
      <c r="A678" s="34">
        <f t="shared" si="49"/>
        <v>662</v>
      </c>
      <c r="B678" s="8" t="s">
        <v>196</v>
      </c>
      <c r="C678" s="7">
        <f t="shared" si="43"/>
        <v>36</v>
      </c>
      <c r="D678" s="11" t="s">
        <v>1333</v>
      </c>
      <c r="E678" s="31">
        <v>90</v>
      </c>
      <c r="F678" s="38">
        <f t="shared" si="48"/>
        <v>95.4</v>
      </c>
      <c r="G678" s="87">
        <f t="shared" si="46"/>
        <v>3434.4</v>
      </c>
      <c r="H678" s="84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>
        <v>14</v>
      </c>
      <c r="W678" s="10">
        <v>8</v>
      </c>
      <c r="X678" s="10"/>
      <c r="Y678" s="10">
        <v>2</v>
      </c>
      <c r="Z678" s="10"/>
      <c r="AA678" s="10"/>
      <c r="AB678" s="10"/>
      <c r="AC678" s="10"/>
      <c r="AD678" s="10"/>
      <c r="AE678" s="10"/>
      <c r="AF678" s="10"/>
      <c r="AG678" s="10"/>
      <c r="AH678" s="10">
        <v>2</v>
      </c>
      <c r="AI678" s="10">
        <v>2</v>
      </c>
      <c r="AJ678" s="10"/>
      <c r="AK678" s="10">
        <v>8</v>
      </c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37"/>
    </row>
    <row r="679" spans="1:59" ht="14.25">
      <c r="A679" s="34">
        <f t="shared" si="49"/>
        <v>663</v>
      </c>
      <c r="B679" s="8" t="s">
        <v>197</v>
      </c>
      <c r="C679" s="7">
        <f t="shared" si="43"/>
        <v>5</v>
      </c>
      <c r="D679" s="11" t="s">
        <v>1333</v>
      </c>
      <c r="E679" s="31">
        <v>3819</v>
      </c>
      <c r="F679" s="69">
        <f t="shared" si="48"/>
        <v>4048.1400000000003</v>
      </c>
      <c r="G679" s="87">
        <f t="shared" si="46"/>
        <v>20240.7</v>
      </c>
      <c r="H679" s="84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>
        <v>5</v>
      </c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37"/>
    </row>
    <row r="680" spans="1:59" ht="14.25">
      <c r="A680" s="34">
        <f t="shared" si="49"/>
        <v>664</v>
      </c>
      <c r="B680" s="8" t="s">
        <v>198</v>
      </c>
      <c r="C680" s="7">
        <f t="shared" si="43"/>
        <v>39</v>
      </c>
      <c r="D680" s="11" t="s">
        <v>1333</v>
      </c>
      <c r="E680" s="31">
        <v>3173</v>
      </c>
      <c r="F680" s="69">
        <f t="shared" si="48"/>
        <v>3363.38</v>
      </c>
      <c r="G680" s="87">
        <f t="shared" si="46"/>
        <v>131171.82</v>
      </c>
      <c r="H680" s="84">
        <v>10</v>
      </c>
      <c r="I680" s="10"/>
      <c r="J680" s="10">
        <v>5</v>
      </c>
      <c r="K680" s="10"/>
      <c r="L680" s="10"/>
      <c r="M680" s="10"/>
      <c r="N680" s="10"/>
      <c r="O680" s="10"/>
      <c r="P680" s="10"/>
      <c r="Q680" s="10">
        <v>3</v>
      </c>
      <c r="R680" s="10"/>
      <c r="S680" s="10"/>
      <c r="T680" s="10"/>
      <c r="U680" s="10"/>
      <c r="V680" s="10"/>
      <c r="W680" s="10"/>
      <c r="X680" s="10">
        <v>5</v>
      </c>
      <c r="Y680" s="10"/>
      <c r="Z680" s="10"/>
      <c r="AA680" s="10"/>
      <c r="AB680" s="10"/>
      <c r="AC680" s="10"/>
      <c r="AD680" s="10"/>
      <c r="AE680" s="10"/>
      <c r="AF680" s="10">
        <v>10</v>
      </c>
      <c r="AG680" s="10"/>
      <c r="AH680" s="10"/>
      <c r="AI680" s="10"/>
      <c r="AJ680" s="10"/>
      <c r="AK680" s="10"/>
      <c r="AL680" s="10"/>
      <c r="AM680" s="10"/>
      <c r="AN680" s="10"/>
      <c r="AO680" s="10">
        <v>6</v>
      </c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37"/>
    </row>
    <row r="681" spans="1:59" ht="14.25">
      <c r="A681" s="34">
        <f t="shared" si="49"/>
        <v>665</v>
      </c>
      <c r="B681" s="8" t="s">
        <v>199</v>
      </c>
      <c r="C681" s="7">
        <f t="shared" si="43"/>
        <v>36</v>
      </c>
      <c r="D681" s="12" t="s">
        <v>1333</v>
      </c>
      <c r="E681" s="31">
        <v>3021</v>
      </c>
      <c r="F681" s="69">
        <f t="shared" si="48"/>
        <v>3202.26</v>
      </c>
      <c r="G681" s="87">
        <f t="shared" si="46"/>
        <v>115281.36000000002</v>
      </c>
      <c r="H681" s="84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>
        <v>2</v>
      </c>
      <c r="AA681" s="10"/>
      <c r="AB681" s="10">
        <v>10</v>
      </c>
      <c r="AC681" s="10"/>
      <c r="AD681" s="10"/>
      <c r="AE681" s="10"/>
      <c r="AF681" s="10">
        <v>16</v>
      </c>
      <c r="AG681" s="10">
        <v>6</v>
      </c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>
        <v>2</v>
      </c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37"/>
    </row>
    <row r="682" spans="1:59" ht="14.25">
      <c r="A682" s="34">
        <f t="shared" si="49"/>
        <v>666</v>
      </c>
      <c r="B682" s="8" t="s">
        <v>379</v>
      </c>
      <c r="C682" s="7">
        <f t="shared" si="43"/>
        <v>31</v>
      </c>
      <c r="D682" s="12" t="s">
        <v>1333</v>
      </c>
      <c r="E682" s="31">
        <v>3200</v>
      </c>
      <c r="F682" s="69">
        <f t="shared" si="48"/>
        <v>3392</v>
      </c>
      <c r="G682" s="87">
        <f t="shared" si="46"/>
        <v>105152</v>
      </c>
      <c r="H682" s="84"/>
      <c r="I682" s="10"/>
      <c r="J682" s="10"/>
      <c r="K682" s="10"/>
      <c r="L682" s="10">
        <v>7</v>
      </c>
      <c r="M682" s="10"/>
      <c r="N682" s="10"/>
      <c r="O682" s="10"/>
      <c r="P682" s="10"/>
      <c r="Q682" s="10"/>
      <c r="R682" s="10"/>
      <c r="S682" s="10"/>
      <c r="T682" s="10"/>
      <c r="U682" s="10"/>
      <c r="V682" s="10">
        <v>24</v>
      </c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37"/>
    </row>
    <row r="683" spans="1:59" ht="14.25">
      <c r="A683" s="34">
        <f t="shared" si="49"/>
        <v>667</v>
      </c>
      <c r="B683" s="8" t="s">
        <v>381</v>
      </c>
      <c r="C683" s="7">
        <f t="shared" si="43"/>
        <v>51</v>
      </c>
      <c r="D683" s="12" t="s">
        <v>1333</v>
      </c>
      <c r="E683" s="31"/>
      <c r="F683" s="69">
        <v>1230</v>
      </c>
      <c r="G683" s="87">
        <f t="shared" si="46"/>
        <v>62730</v>
      </c>
      <c r="H683" s="84"/>
      <c r="I683" s="10"/>
      <c r="J683" s="10"/>
      <c r="K683" s="10"/>
      <c r="L683" s="10"/>
      <c r="M683" s="10"/>
      <c r="N683" s="10">
        <v>10</v>
      </c>
      <c r="O683" s="10"/>
      <c r="P683" s="10">
        <v>7</v>
      </c>
      <c r="Q683" s="10"/>
      <c r="R683" s="10"/>
      <c r="S683" s="10"/>
      <c r="T683" s="10"/>
      <c r="U683" s="10"/>
      <c r="V683" s="10"/>
      <c r="W683" s="10"/>
      <c r="X683" s="10"/>
      <c r="Y683" s="10"/>
      <c r="Z683" s="10">
        <v>12</v>
      </c>
      <c r="AA683" s="10"/>
      <c r="AB683" s="10">
        <v>10</v>
      </c>
      <c r="AC683" s="10"/>
      <c r="AD683" s="10"/>
      <c r="AE683" s="10"/>
      <c r="AF683" s="10"/>
      <c r="AG683" s="10"/>
      <c r="AH683" s="10">
        <v>2</v>
      </c>
      <c r="AI683" s="10"/>
      <c r="AJ683" s="10"/>
      <c r="AK683" s="10">
        <v>10</v>
      </c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37"/>
    </row>
    <row r="684" spans="1:59" ht="14.25">
      <c r="A684" s="34">
        <f t="shared" si="49"/>
        <v>668</v>
      </c>
      <c r="B684" s="8" t="s">
        <v>383</v>
      </c>
      <c r="C684" s="7">
        <f t="shared" si="43"/>
        <v>84</v>
      </c>
      <c r="D684" s="12" t="s">
        <v>1333</v>
      </c>
      <c r="E684" s="31">
        <v>25</v>
      </c>
      <c r="F684" s="38">
        <f t="shared" si="48"/>
        <v>26.5</v>
      </c>
      <c r="G684" s="87">
        <f t="shared" si="46"/>
        <v>2226</v>
      </c>
      <c r="H684" s="84"/>
      <c r="I684" s="10"/>
      <c r="J684" s="10"/>
      <c r="K684" s="10"/>
      <c r="L684" s="10"/>
      <c r="M684" s="10"/>
      <c r="N684" s="10">
        <v>10</v>
      </c>
      <c r="O684" s="10"/>
      <c r="P684" s="10"/>
      <c r="Q684" s="10"/>
      <c r="R684" s="10"/>
      <c r="S684" s="10"/>
      <c r="T684" s="10"/>
      <c r="U684" s="10"/>
      <c r="V684" s="10"/>
      <c r="W684" s="10">
        <v>10</v>
      </c>
      <c r="X684" s="10"/>
      <c r="Y684" s="10"/>
      <c r="Z684" s="10"/>
      <c r="AA684" s="10"/>
      <c r="AB684" s="10"/>
      <c r="AC684" s="10"/>
      <c r="AD684" s="10">
        <v>4</v>
      </c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>
        <v>10</v>
      </c>
      <c r="AS684" s="10"/>
      <c r="AT684" s="10"/>
      <c r="AU684" s="10"/>
      <c r="AV684" s="10">
        <v>50</v>
      </c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37"/>
    </row>
    <row r="685" spans="1:59" ht="14.25">
      <c r="A685" s="34">
        <f t="shared" si="49"/>
        <v>669</v>
      </c>
      <c r="B685" s="8" t="s">
        <v>386</v>
      </c>
      <c r="C685" s="7">
        <f t="shared" si="43"/>
        <v>0</v>
      </c>
      <c r="D685" s="12" t="s">
        <v>1377</v>
      </c>
      <c r="E685" s="31">
        <v>2800</v>
      </c>
      <c r="F685" s="69">
        <f t="shared" si="48"/>
        <v>2968</v>
      </c>
      <c r="G685" s="87">
        <f t="shared" si="46"/>
        <v>0</v>
      </c>
      <c r="H685" s="84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37"/>
    </row>
    <row r="686" spans="1:59" ht="14.25">
      <c r="A686" s="34">
        <f t="shared" si="49"/>
        <v>670</v>
      </c>
      <c r="B686" s="8" t="s">
        <v>388</v>
      </c>
      <c r="C686" s="7">
        <f t="shared" si="43"/>
        <v>0</v>
      </c>
      <c r="D686" s="12" t="s">
        <v>1333</v>
      </c>
      <c r="E686" s="31">
        <v>3825</v>
      </c>
      <c r="F686" s="69">
        <f t="shared" si="48"/>
        <v>4054.5</v>
      </c>
      <c r="G686" s="87">
        <f t="shared" si="46"/>
        <v>0</v>
      </c>
      <c r="H686" s="84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37"/>
    </row>
    <row r="687" spans="1:59" ht="14.25">
      <c r="A687" s="34">
        <f t="shared" si="49"/>
        <v>671</v>
      </c>
      <c r="B687" s="8" t="s">
        <v>389</v>
      </c>
      <c r="C687" s="7">
        <f t="shared" si="43"/>
        <v>6</v>
      </c>
      <c r="D687" s="12" t="s">
        <v>1333</v>
      </c>
      <c r="E687" s="31">
        <v>1995</v>
      </c>
      <c r="F687" s="69">
        <f t="shared" si="48"/>
        <v>2114.7000000000003</v>
      </c>
      <c r="G687" s="87">
        <f t="shared" si="46"/>
        <v>12688.2</v>
      </c>
      <c r="H687" s="84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>
        <v>1</v>
      </c>
      <c r="AG687" s="10"/>
      <c r="AH687" s="10"/>
      <c r="AI687" s="10"/>
      <c r="AJ687" s="10"/>
      <c r="AK687" s="10"/>
      <c r="AL687" s="10"/>
      <c r="AM687" s="10"/>
      <c r="AN687" s="10"/>
      <c r="AO687" s="10">
        <v>2</v>
      </c>
      <c r="AP687" s="10">
        <v>2</v>
      </c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>
        <v>1</v>
      </c>
      <c r="BB687" s="10"/>
      <c r="BC687" s="10"/>
      <c r="BD687" s="10"/>
      <c r="BE687" s="10"/>
      <c r="BF687" s="10"/>
      <c r="BG687" s="37"/>
    </row>
    <row r="688" spans="1:59" ht="14.25">
      <c r="A688" s="34">
        <f t="shared" si="49"/>
        <v>672</v>
      </c>
      <c r="B688" s="8" t="s">
        <v>390</v>
      </c>
      <c r="C688" s="7">
        <f t="shared" si="43"/>
        <v>2</v>
      </c>
      <c r="D688" s="12" t="s">
        <v>1333</v>
      </c>
      <c r="E688" s="31"/>
      <c r="F688" s="38">
        <f t="shared" si="48"/>
        <v>0</v>
      </c>
      <c r="G688" s="87">
        <f t="shared" si="46"/>
        <v>0</v>
      </c>
      <c r="H688" s="84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>
        <v>1</v>
      </c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>
        <v>1</v>
      </c>
      <c r="BB688" s="10"/>
      <c r="BC688" s="10"/>
      <c r="BD688" s="10"/>
      <c r="BE688" s="10"/>
      <c r="BF688" s="10"/>
      <c r="BG688" s="37"/>
    </row>
    <row r="689" spans="1:59" ht="14.25">
      <c r="A689" s="34">
        <f t="shared" si="49"/>
        <v>673</v>
      </c>
      <c r="B689" s="8" t="s">
        <v>454</v>
      </c>
      <c r="C689" s="7">
        <f t="shared" si="43"/>
        <v>1</v>
      </c>
      <c r="D689" s="12" t="s">
        <v>1333</v>
      </c>
      <c r="E689" s="31"/>
      <c r="F689" s="70">
        <v>10500</v>
      </c>
      <c r="G689" s="87">
        <f t="shared" si="46"/>
        <v>10500</v>
      </c>
      <c r="H689" s="84">
        <v>1</v>
      </c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37"/>
    </row>
    <row r="690" spans="1:59" ht="14.25">
      <c r="A690" s="34">
        <f t="shared" si="49"/>
        <v>674</v>
      </c>
      <c r="B690" s="8" t="s">
        <v>455</v>
      </c>
      <c r="C690" s="7">
        <f t="shared" si="43"/>
        <v>1</v>
      </c>
      <c r="D690" s="12" t="s">
        <v>1333</v>
      </c>
      <c r="E690" s="31"/>
      <c r="F690" s="70">
        <v>10500</v>
      </c>
      <c r="G690" s="87">
        <f t="shared" si="46"/>
        <v>10500</v>
      </c>
      <c r="H690" s="84">
        <v>1</v>
      </c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37"/>
    </row>
    <row r="691" spans="1:59" ht="14.25">
      <c r="A691" s="34">
        <f t="shared" si="49"/>
        <v>675</v>
      </c>
      <c r="B691" s="8" t="s">
        <v>456</v>
      </c>
      <c r="C691" s="7">
        <f t="shared" si="43"/>
        <v>1</v>
      </c>
      <c r="D691" s="12" t="s">
        <v>1333</v>
      </c>
      <c r="E691" s="31"/>
      <c r="F691" s="70">
        <v>10500</v>
      </c>
      <c r="G691" s="87">
        <f t="shared" si="46"/>
        <v>10500</v>
      </c>
      <c r="H691" s="84">
        <v>1</v>
      </c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37"/>
    </row>
    <row r="692" spans="1:59" ht="14.25">
      <c r="A692" s="34">
        <f t="shared" si="49"/>
        <v>676</v>
      </c>
      <c r="B692" s="8" t="s">
        <v>457</v>
      </c>
      <c r="C692" s="7">
        <f t="shared" si="43"/>
        <v>1</v>
      </c>
      <c r="D692" s="12" t="s">
        <v>1333</v>
      </c>
      <c r="E692" s="31"/>
      <c r="F692" s="70">
        <v>10500</v>
      </c>
      <c r="G692" s="87">
        <f t="shared" si="46"/>
        <v>10500</v>
      </c>
      <c r="H692" s="84">
        <v>1</v>
      </c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37"/>
    </row>
    <row r="693" spans="1:59" ht="14.25">
      <c r="A693" s="34">
        <f t="shared" si="49"/>
        <v>677</v>
      </c>
      <c r="B693" s="8" t="s">
        <v>458</v>
      </c>
      <c r="C693" s="7">
        <f t="shared" si="43"/>
        <v>1</v>
      </c>
      <c r="D693" s="12" t="s">
        <v>1333</v>
      </c>
      <c r="E693" s="31"/>
      <c r="F693" s="70">
        <v>10500</v>
      </c>
      <c r="G693" s="87">
        <f t="shared" si="46"/>
        <v>10500</v>
      </c>
      <c r="H693" s="84">
        <v>1</v>
      </c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37"/>
    </row>
    <row r="694" spans="1:59" ht="14.25">
      <c r="A694" s="34">
        <f t="shared" si="49"/>
        <v>678</v>
      </c>
      <c r="B694" s="8" t="s">
        <v>459</v>
      </c>
      <c r="C694" s="7">
        <f t="shared" si="43"/>
        <v>1</v>
      </c>
      <c r="D694" s="12" t="s">
        <v>1333</v>
      </c>
      <c r="E694" s="31"/>
      <c r="F694" s="69">
        <v>1000</v>
      </c>
      <c r="G694" s="87">
        <f t="shared" si="46"/>
        <v>1000</v>
      </c>
      <c r="H694" s="84">
        <v>1</v>
      </c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37"/>
    </row>
    <row r="695" spans="1:59" ht="14.25">
      <c r="A695" s="34">
        <f t="shared" si="49"/>
        <v>679</v>
      </c>
      <c r="B695" s="8" t="s">
        <v>460</v>
      </c>
      <c r="C695" s="7">
        <f t="shared" si="43"/>
        <v>1</v>
      </c>
      <c r="D695" s="12" t="s">
        <v>1333</v>
      </c>
      <c r="E695" s="31"/>
      <c r="F695" s="69">
        <v>1000</v>
      </c>
      <c r="G695" s="87">
        <f t="shared" si="46"/>
        <v>1000</v>
      </c>
      <c r="H695" s="84">
        <v>1</v>
      </c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37"/>
    </row>
    <row r="696" spans="1:59" ht="14.25">
      <c r="A696" s="34">
        <f t="shared" si="49"/>
        <v>680</v>
      </c>
      <c r="B696" s="8" t="s">
        <v>461</v>
      </c>
      <c r="C696" s="7">
        <f t="shared" si="43"/>
        <v>1</v>
      </c>
      <c r="D696" s="12" t="s">
        <v>1333</v>
      </c>
      <c r="E696" s="31"/>
      <c r="F696" s="69">
        <v>1000</v>
      </c>
      <c r="G696" s="87">
        <f t="shared" si="46"/>
        <v>1000</v>
      </c>
      <c r="H696" s="84">
        <v>1</v>
      </c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37"/>
    </row>
    <row r="697" spans="1:59" ht="14.25">
      <c r="A697" s="34">
        <f t="shared" si="49"/>
        <v>681</v>
      </c>
      <c r="B697" s="8" t="s">
        <v>462</v>
      </c>
      <c r="C697" s="7">
        <f aca="true" t="shared" si="50" ref="C697:C760">SUM(H697:BF697)</f>
        <v>2</v>
      </c>
      <c r="D697" s="12" t="s">
        <v>1333</v>
      </c>
      <c r="E697" s="31"/>
      <c r="F697" s="69">
        <v>5000</v>
      </c>
      <c r="G697" s="87">
        <f t="shared" si="46"/>
        <v>10000</v>
      </c>
      <c r="H697" s="84">
        <v>2</v>
      </c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37"/>
    </row>
    <row r="698" spans="1:59" ht="14.25">
      <c r="A698" s="34">
        <f t="shared" si="49"/>
        <v>682</v>
      </c>
      <c r="B698" s="8" t="s">
        <v>463</v>
      </c>
      <c r="C698" s="7">
        <f t="shared" si="50"/>
        <v>2</v>
      </c>
      <c r="D698" s="12" t="s">
        <v>1333</v>
      </c>
      <c r="E698" s="31"/>
      <c r="F698" s="69">
        <v>5000</v>
      </c>
      <c r="G698" s="87">
        <f t="shared" si="46"/>
        <v>10000</v>
      </c>
      <c r="H698" s="84">
        <v>2</v>
      </c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37"/>
    </row>
    <row r="699" spans="1:59" ht="14.25">
      <c r="A699" s="34">
        <f t="shared" si="49"/>
        <v>683</v>
      </c>
      <c r="B699" s="8" t="s">
        <v>464</v>
      </c>
      <c r="C699" s="7">
        <f t="shared" si="50"/>
        <v>2</v>
      </c>
      <c r="D699" s="12" t="s">
        <v>1333</v>
      </c>
      <c r="E699" s="31"/>
      <c r="F699" s="69">
        <v>5000</v>
      </c>
      <c r="G699" s="87">
        <f t="shared" si="46"/>
        <v>10000</v>
      </c>
      <c r="H699" s="84">
        <v>2</v>
      </c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37"/>
    </row>
    <row r="700" spans="1:59" ht="14.25">
      <c r="A700" s="34">
        <f t="shared" si="49"/>
        <v>684</v>
      </c>
      <c r="B700" s="8" t="s">
        <v>465</v>
      </c>
      <c r="C700" s="7">
        <f t="shared" si="50"/>
        <v>2</v>
      </c>
      <c r="D700" s="12" t="s">
        <v>1333</v>
      </c>
      <c r="E700" s="31"/>
      <c r="F700" s="69">
        <v>5000</v>
      </c>
      <c r="G700" s="87">
        <f t="shared" si="46"/>
        <v>10000</v>
      </c>
      <c r="H700" s="84">
        <v>2</v>
      </c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37"/>
    </row>
    <row r="701" spans="1:59" ht="14.25">
      <c r="A701" s="34">
        <f t="shared" si="49"/>
        <v>685</v>
      </c>
      <c r="B701" s="8" t="s">
        <v>473</v>
      </c>
      <c r="C701" s="7">
        <f t="shared" si="50"/>
        <v>10</v>
      </c>
      <c r="D701" s="12" t="s">
        <v>123</v>
      </c>
      <c r="E701" s="31"/>
      <c r="F701" s="69">
        <v>3000</v>
      </c>
      <c r="G701" s="87">
        <f t="shared" si="46"/>
        <v>30000</v>
      </c>
      <c r="H701" s="84">
        <v>10</v>
      </c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37"/>
    </row>
    <row r="702" spans="1:59" ht="14.25">
      <c r="A702" s="34">
        <f t="shared" si="49"/>
        <v>686</v>
      </c>
      <c r="B702" s="8" t="s">
        <v>466</v>
      </c>
      <c r="C702" s="7">
        <f t="shared" si="50"/>
        <v>2</v>
      </c>
      <c r="D702" s="12" t="s">
        <v>1333</v>
      </c>
      <c r="E702" s="31"/>
      <c r="F702" s="69">
        <v>2000</v>
      </c>
      <c r="G702" s="87">
        <f t="shared" si="46"/>
        <v>4000</v>
      </c>
      <c r="H702" s="84">
        <v>2</v>
      </c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37"/>
    </row>
    <row r="703" spans="1:59" ht="14.25">
      <c r="A703" s="34">
        <f t="shared" si="49"/>
        <v>687</v>
      </c>
      <c r="B703" s="8" t="s">
        <v>467</v>
      </c>
      <c r="C703" s="7">
        <f t="shared" si="50"/>
        <v>1</v>
      </c>
      <c r="D703" s="12" t="s">
        <v>1333</v>
      </c>
      <c r="E703" s="31"/>
      <c r="F703" s="69">
        <v>1500</v>
      </c>
      <c r="G703" s="87">
        <f t="shared" si="46"/>
        <v>1500</v>
      </c>
      <c r="H703" s="84">
        <v>1</v>
      </c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37"/>
    </row>
    <row r="704" spans="1:59" ht="14.25">
      <c r="A704" s="34">
        <f t="shared" si="49"/>
        <v>688</v>
      </c>
      <c r="B704" s="8" t="s">
        <v>468</v>
      </c>
      <c r="C704" s="7">
        <f t="shared" si="50"/>
        <v>2</v>
      </c>
      <c r="D704" s="12" t="s">
        <v>1333</v>
      </c>
      <c r="E704" s="31"/>
      <c r="F704" s="69">
        <v>1500</v>
      </c>
      <c r="G704" s="87">
        <f t="shared" si="46"/>
        <v>3000</v>
      </c>
      <c r="H704" s="84">
        <v>2</v>
      </c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37"/>
    </row>
    <row r="705" spans="1:59" ht="14.25">
      <c r="A705" s="34">
        <f t="shared" si="49"/>
        <v>689</v>
      </c>
      <c r="B705" s="8" t="s">
        <v>469</v>
      </c>
      <c r="C705" s="7">
        <f t="shared" si="50"/>
        <v>2</v>
      </c>
      <c r="D705" s="12" t="s">
        <v>1333</v>
      </c>
      <c r="E705" s="31"/>
      <c r="F705" s="69">
        <v>1500</v>
      </c>
      <c r="G705" s="87">
        <f t="shared" si="46"/>
        <v>3000</v>
      </c>
      <c r="H705" s="84">
        <v>2</v>
      </c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37"/>
    </row>
    <row r="706" spans="1:59" ht="14.25">
      <c r="A706" s="34">
        <f t="shared" si="49"/>
        <v>690</v>
      </c>
      <c r="B706" s="8" t="s">
        <v>470</v>
      </c>
      <c r="C706" s="7">
        <f t="shared" si="50"/>
        <v>2</v>
      </c>
      <c r="D706" s="12" t="s">
        <v>1333</v>
      </c>
      <c r="E706" s="31"/>
      <c r="F706" s="69">
        <v>6000</v>
      </c>
      <c r="G706" s="87">
        <f t="shared" si="46"/>
        <v>12000</v>
      </c>
      <c r="H706" s="84">
        <v>2</v>
      </c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37"/>
    </row>
    <row r="707" spans="1:59" ht="14.25">
      <c r="A707" s="34">
        <f t="shared" si="49"/>
        <v>691</v>
      </c>
      <c r="B707" s="8" t="s">
        <v>471</v>
      </c>
      <c r="C707" s="7">
        <f t="shared" si="50"/>
        <v>5</v>
      </c>
      <c r="D707" s="12" t="s">
        <v>1333</v>
      </c>
      <c r="E707" s="31"/>
      <c r="F707" s="38">
        <v>35</v>
      </c>
      <c r="G707" s="87">
        <f t="shared" si="46"/>
        <v>175</v>
      </c>
      <c r="H707" s="84">
        <v>5</v>
      </c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37"/>
    </row>
    <row r="708" spans="1:59" ht="14.25">
      <c r="A708" s="34">
        <f t="shared" si="49"/>
        <v>692</v>
      </c>
      <c r="B708" s="8" t="s">
        <v>472</v>
      </c>
      <c r="C708" s="7">
        <f t="shared" si="50"/>
        <v>10</v>
      </c>
      <c r="D708" s="12" t="s">
        <v>1333</v>
      </c>
      <c r="E708" s="31"/>
      <c r="F708" s="38">
        <v>60</v>
      </c>
      <c r="G708" s="87">
        <f t="shared" si="46"/>
        <v>600</v>
      </c>
      <c r="H708" s="84">
        <v>10</v>
      </c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37"/>
    </row>
    <row r="709" spans="1:59" ht="14.25">
      <c r="A709" s="34">
        <f t="shared" si="49"/>
        <v>693</v>
      </c>
      <c r="B709" s="8" t="s">
        <v>477</v>
      </c>
      <c r="C709" s="7">
        <f t="shared" si="50"/>
        <v>6</v>
      </c>
      <c r="D709" s="12" t="s">
        <v>123</v>
      </c>
      <c r="E709" s="31"/>
      <c r="F709" s="69">
        <v>3800</v>
      </c>
      <c r="G709" s="87">
        <f t="shared" si="46"/>
        <v>22800</v>
      </c>
      <c r="H709" s="84"/>
      <c r="I709" s="10">
        <v>6</v>
      </c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37"/>
    </row>
    <row r="710" spans="1:59" ht="14.25">
      <c r="A710" s="34">
        <f t="shared" si="49"/>
        <v>694</v>
      </c>
      <c r="B710" s="8" t="s">
        <v>492</v>
      </c>
      <c r="C710" s="7">
        <f t="shared" si="50"/>
        <v>14</v>
      </c>
      <c r="D710" s="12" t="s">
        <v>123</v>
      </c>
      <c r="E710" s="31"/>
      <c r="F710" s="69">
        <v>1200</v>
      </c>
      <c r="G710" s="87">
        <f t="shared" si="46"/>
        <v>16800</v>
      </c>
      <c r="H710" s="84"/>
      <c r="I710" s="10"/>
      <c r="J710" s="10"/>
      <c r="K710" s="10">
        <v>8</v>
      </c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>
        <v>6</v>
      </c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37"/>
    </row>
    <row r="711" spans="1:59" ht="14.25">
      <c r="A711" s="34">
        <f t="shared" si="49"/>
        <v>695</v>
      </c>
      <c r="B711" s="8" t="s">
        <v>493</v>
      </c>
      <c r="C711" s="7">
        <f t="shared" si="50"/>
        <v>14</v>
      </c>
      <c r="D711" s="12" t="s">
        <v>123</v>
      </c>
      <c r="E711" s="31"/>
      <c r="F711" s="38">
        <v>850</v>
      </c>
      <c r="G711" s="87">
        <f t="shared" si="46"/>
        <v>11900</v>
      </c>
      <c r="H711" s="84"/>
      <c r="I711" s="10"/>
      <c r="J711" s="10"/>
      <c r="K711" s="10">
        <v>8</v>
      </c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>
        <v>6</v>
      </c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37"/>
    </row>
    <row r="712" spans="1:59" ht="14.25">
      <c r="A712" s="34">
        <f t="shared" si="49"/>
        <v>696</v>
      </c>
      <c r="B712" s="8" t="s">
        <v>497</v>
      </c>
      <c r="C712" s="7">
        <f t="shared" si="50"/>
        <v>1</v>
      </c>
      <c r="D712" s="12" t="s">
        <v>1333</v>
      </c>
      <c r="E712" s="31"/>
      <c r="F712" s="38">
        <v>500</v>
      </c>
      <c r="G712" s="87">
        <f t="shared" si="46"/>
        <v>500</v>
      </c>
      <c r="H712" s="84"/>
      <c r="I712" s="10"/>
      <c r="J712" s="10"/>
      <c r="K712" s="10">
        <v>1</v>
      </c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37"/>
    </row>
    <row r="713" spans="1:59" ht="14.25">
      <c r="A713" s="34">
        <f t="shared" si="49"/>
        <v>697</v>
      </c>
      <c r="B713" s="8" t="s">
        <v>498</v>
      </c>
      <c r="C713" s="7">
        <f t="shared" si="50"/>
        <v>1</v>
      </c>
      <c r="D713" s="12" t="s">
        <v>1333</v>
      </c>
      <c r="E713" s="31"/>
      <c r="F713" s="69">
        <v>1500</v>
      </c>
      <c r="G713" s="87">
        <f t="shared" si="46"/>
        <v>1500</v>
      </c>
      <c r="H713" s="84"/>
      <c r="I713" s="10"/>
      <c r="J713" s="10"/>
      <c r="K713" s="10">
        <v>1</v>
      </c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37"/>
    </row>
    <row r="714" spans="1:59" ht="14.25">
      <c r="A714" s="34">
        <f t="shared" si="49"/>
        <v>698</v>
      </c>
      <c r="B714" s="8" t="s">
        <v>411</v>
      </c>
      <c r="C714" s="7">
        <f t="shared" si="50"/>
        <v>6</v>
      </c>
      <c r="D714" s="12" t="s">
        <v>1333</v>
      </c>
      <c r="E714" s="31"/>
      <c r="F714" s="69">
        <v>5618</v>
      </c>
      <c r="G714" s="87">
        <f t="shared" si="46"/>
        <v>33708</v>
      </c>
      <c r="H714" s="84"/>
      <c r="I714" s="10"/>
      <c r="J714" s="10"/>
      <c r="K714" s="10"/>
      <c r="L714" s="10">
        <v>6</v>
      </c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37"/>
    </row>
    <row r="715" spans="1:59" ht="14.25">
      <c r="A715" s="34">
        <f t="shared" si="49"/>
        <v>699</v>
      </c>
      <c r="B715" s="8" t="s">
        <v>501</v>
      </c>
      <c r="C715" s="7">
        <f t="shared" si="50"/>
        <v>5</v>
      </c>
      <c r="D715" s="12" t="s">
        <v>1333</v>
      </c>
      <c r="E715" s="31"/>
      <c r="F715" s="38">
        <v>80</v>
      </c>
      <c r="G715" s="87">
        <f t="shared" si="46"/>
        <v>400</v>
      </c>
      <c r="H715" s="84"/>
      <c r="I715" s="10"/>
      <c r="J715" s="10"/>
      <c r="K715" s="10"/>
      <c r="L715" s="10"/>
      <c r="M715" s="10">
        <v>5</v>
      </c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37"/>
    </row>
    <row r="716" spans="1:59" ht="14.25">
      <c r="A716" s="34">
        <f t="shared" si="49"/>
        <v>700</v>
      </c>
      <c r="B716" s="8" t="s">
        <v>504</v>
      </c>
      <c r="C716" s="7">
        <f t="shared" si="50"/>
        <v>6</v>
      </c>
      <c r="D716" s="12" t="s">
        <v>1333</v>
      </c>
      <c r="E716" s="31"/>
      <c r="F716" s="69">
        <v>1400</v>
      </c>
      <c r="G716" s="87">
        <f t="shared" si="46"/>
        <v>8400</v>
      </c>
      <c r="H716" s="84"/>
      <c r="I716" s="10"/>
      <c r="J716" s="10">
        <v>6</v>
      </c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37"/>
    </row>
    <row r="717" spans="1:59" ht="14.25">
      <c r="A717" s="34">
        <f t="shared" si="49"/>
        <v>701</v>
      </c>
      <c r="B717" s="8" t="s">
        <v>505</v>
      </c>
      <c r="C717" s="7">
        <f t="shared" si="50"/>
        <v>2</v>
      </c>
      <c r="D717" s="12" t="s">
        <v>1333</v>
      </c>
      <c r="E717" s="31"/>
      <c r="F717" s="69">
        <v>7000</v>
      </c>
      <c r="G717" s="87">
        <f t="shared" si="46"/>
        <v>14000</v>
      </c>
      <c r="H717" s="84"/>
      <c r="I717" s="10"/>
      <c r="J717" s="10">
        <v>2</v>
      </c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37"/>
    </row>
    <row r="718" spans="1:59" ht="14.25">
      <c r="A718" s="34">
        <f t="shared" si="49"/>
        <v>702</v>
      </c>
      <c r="B718" s="8" t="s">
        <v>517</v>
      </c>
      <c r="C718" s="7">
        <f t="shared" si="50"/>
        <v>10</v>
      </c>
      <c r="D718" s="12" t="s">
        <v>1333</v>
      </c>
      <c r="E718" s="31"/>
      <c r="F718" s="69">
        <v>1100</v>
      </c>
      <c r="G718" s="87">
        <f t="shared" si="46"/>
        <v>11000</v>
      </c>
      <c r="H718" s="84"/>
      <c r="I718" s="10"/>
      <c r="J718" s="10"/>
      <c r="K718" s="10"/>
      <c r="L718" s="10"/>
      <c r="M718" s="10"/>
      <c r="N718" s="10">
        <v>10</v>
      </c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37"/>
    </row>
    <row r="719" spans="1:59" ht="14.25">
      <c r="A719" s="34">
        <f t="shared" si="49"/>
        <v>703</v>
      </c>
      <c r="B719" s="8" t="s">
        <v>518</v>
      </c>
      <c r="C719" s="7">
        <f t="shared" si="50"/>
        <v>4</v>
      </c>
      <c r="D719" s="12" t="s">
        <v>1333</v>
      </c>
      <c r="E719" s="31"/>
      <c r="F719" s="38">
        <v>800</v>
      </c>
      <c r="G719" s="87">
        <f t="shared" si="46"/>
        <v>3200</v>
      </c>
      <c r="H719" s="84"/>
      <c r="I719" s="10"/>
      <c r="J719" s="10"/>
      <c r="K719" s="10"/>
      <c r="L719" s="10"/>
      <c r="M719" s="10"/>
      <c r="N719" s="10">
        <v>4</v>
      </c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37"/>
    </row>
    <row r="720" spans="1:59" ht="14.25">
      <c r="A720" s="34">
        <f t="shared" si="49"/>
        <v>704</v>
      </c>
      <c r="B720" s="8" t="s">
        <v>519</v>
      </c>
      <c r="C720" s="7">
        <f t="shared" si="50"/>
        <v>6</v>
      </c>
      <c r="D720" s="12" t="s">
        <v>1333</v>
      </c>
      <c r="E720" s="31"/>
      <c r="F720" s="69">
        <v>1200</v>
      </c>
      <c r="G720" s="87">
        <f t="shared" si="46"/>
        <v>7200</v>
      </c>
      <c r="H720" s="84"/>
      <c r="I720" s="10"/>
      <c r="J720" s="10"/>
      <c r="K720" s="10"/>
      <c r="L720" s="10"/>
      <c r="M720" s="10"/>
      <c r="N720" s="10">
        <v>6</v>
      </c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37"/>
    </row>
    <row r="721" spans="1:59" ht="14.25">
      <c r="A721" s="34">
        <f t="shared" si="49"/>
        <v>705</v>
      </c>
      <c r="B721" s="8" t="s">
        <v>520</v>
      </c>
      <c r="C721" s="7">
        <f t="shared" si="50"/>
        <v>5</v>
      </c>
      <c r="D721" s="12" t="s">
        <v>1349</v>
      </c>
      <c r="E721" s="31"/>
      <c r="F721" s="38">
        <v>150</v>
      </c>
      <c r="G721" s="87">
        <f t="shared" si="46"/>
        <v>750</v>
      </c>
      <c r="H721" s="84"/>
      <c r="I721" s="10"/>
      <c r="J721" s="10"/>
      <c r="K721" s="10"/>
      <c r="L721" s="10"/>
      <c r="M721" s="10"/>
      <c r="N721" s="10">
        <v>1</v>
      </c>
      <c r="O721" s="10"/>
      <c r="P721" s="10"/>
      <c r="Q721" s="10"/>
      <c r="R721" s="10"/>
      <c r="S721" s="10"/>
      <c r="T721" s="10"/>
      <c r="U721" s="10"/>
      <c r="V721" s="10"/>
      <c r="W721" s="10"/>
      <c r="X721" s="10">
        <v>4</v>
      </c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37"/>
    </row>
    <row r="722" spans="1:59" ht="14.25">
      <c r="A722" s="34">
        <f t="shared" si="49"/>
        <v>706</v>
      </c>
      <c r="B722" s="8" t="s">
        <v>521</v>
      </c>
      <c r="C722" s="7">
        <f t="shared" si="50"/>
        <v>5</v>
      </c>
      <c r="D722" s="12" t="s">
        <v>1349</v>
      </c>
      <c r="E722" s="31"/>
      <c r="F722" s="38">
        <v>150</v>
      </c>
      <c r="G722" s="87">
        <f t="shared" si="46"/>
        <v>750</v>
      </c>
      <c r="H722" s="84"/>
      <c r="I722" s="10"/>
      <c r="J722" s="10"/>
      <c r="K722" s="10"/>
      <c r="L722" s="10"/>
      <c r="M722" s="10"/>
      <c r="N722" s="10">
        <v>1</v>
      </c>
      <c r="O722" s="10"/>
      <c r="P722" s="10"/>
      <c r="Q722" s="10"/>
      <c r="R722" s="10"/>
      <c r="S722" s="10"/>
      <c r="T722" s="10"/>
      <c r="U722" s="10"/>
      <c r="V722" s="10"/>
      <c r="W722" s="10"/>
      <c r="X722" s="10">
        <v>4</v>
      </c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37"/>
    </row>
    <row r="723" spans="1:59" ht="14.25">
      <c r="A723" s="34">
        <f t="shared" si="49"/>
        <v>707</v>
      </c>
      <c r="B723" s="8" t="s">
        <v>522</v>
      </c>
      <c r="C723" s="7">
        <f t="shared" si="50"/>
        <v>5</v>
      </c>
      <c r="D723" s="12" t="s">
        <v>1349</v>
      </c>
      <c r="E723" s="31"/>
      <c r="F723" s="38">
        <v>150</v>
      </c>
      <c r="G723" s="87">
        <f t="shared" si="46"/>
        <v>750</v>
      </c>
      <c r="H723" s="84"/>
      <c r="I723" s="10"/>
      <c r="J723" s="10"/>
      <c r="K723" s="10"/>
      <c r="L723" s="10"/>
      <c r="M723" s="10"/>
      <c r="N723" s="10">
        <v>1</v>
      </c>
      <c r="O723" s="10"/>
      <c r="P723" s="10"/>
      <c r="Q723" s="10"/>
      <c r="R723" s="10"/>
      <c r="S723" s="10"/>
      <c r="T723" s="10"/>
      <c r="U723" s="10"/>
      <c r="V723" s="10"/>
      <c r="W723" s="10"/>
      <c r="X723" s="10">
        <v>4</v>
      </c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37"/>
    </row>
    <row r="724" spans="1:59" ht="14.25">
      <c r="A724" s="34">
        <f t="shared" si="49"/>
        <v>708</v>
      </c>
      <c r="B724" s="8" t="s">
        <v>525</v>
      </c>
      <c r="C724" s="7">
        <f t="shared" si="50"/>
        <v>5</v>
      </c>
      <c r="D724" s="12" t="s">
        <v>1349</v>
      </c>
      <c r="E724" s="31"/>
      <c r="F724" s="38">
        <v>150</v>
      </c>
      <c r="G724" s="87">
        <f t="shared" si="46"/>
        <v>750</v>
      </c>
      <c r="H724" s="84"/>
      <c r="I724" s="10"/>
      <c r="J724" s="10"/>
      <c r="K724" s="10"/>
      <c r="L724" s="10"/>
      <c r="M724" s="10"/>
      <c r="N724" s="10">
        <v>1</v>
      </c>
      <c r="O724" s="10"/>
      <c r="P724" s="10"/>
      <c r="Q724" s="10"/>
      <c r="R724" s="10"/>
      <c r="S724" s="10"/>
      <c r="T724" s="10"/>
      <c r="U724" s="10"/>
      <c r="V724" s="10"/>
      <c r="W724" s="10"/>
      <c r="X724" s="10">
        <v>4</v>
      </c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37"/>
    </row>
    <row r="725" spans="1:59" ht="14.25">
      <c r="A725" s="34">
        <f t="shared" si="49"/>
        <v>709</v>
      </c>
      <c r="B725" s="8" t="s">
        <v>523</v>
      </c>
      <c r="C725" s="7">
        <f t="shared" si="50"/>
        <v>15</v>
      </c>
      <c r="D725" s="12" t="s">
        <v>1333</v>
      </c>
      <c r="E725" s="31"/>
      <c r="F725" s="69">
        <v>3600</v>
      </c>
      <c r="G725" s="87">
        <f t="shared" si="46"/>
        <v>54000</v>
      </c>
      <c r="H725" s="84"/>
      <c r="I725" s="10"/>
      <c r="J725" s="10"/>
      <c r="K725" s="10"/>
      <c r="L725" s="10"/>
      <c r="M725" s="10"/>
      <c r="N725" s="10">
        <v>1</v>
      </c>
      <c r="O725" s="10">
        <v>4</v>
      </c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>
        <v>2</v>
      </c>
      <c r="AC725" s="10"/>
      <c r="AD725" s="10"/>
      <c r="AE725" s="10"/>
      <c r="AF725" s="10"/>
      <c r="AG725" s="10"/>
      <c r="AH725" s="10"/>
      <c r="AI725" s="10"/>
      <c r="AJ725" s="10"/>
      <c r="AK725" s="10"/>
      <c r="AL725" s="10">
        <v>8</v>
      </c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37"/>
    </row>
    <row r="726" spans="1:59" ht="14.25">
      <c r="A726" s="34">
        <f t="shared" si="49"/>
        <v>710</v>
      </c>
      <c r="B726" s="8" t="s">
        <v>524</v>
      </c>
      <c r="C726" s="7">
        <f t="shared" si="50"/>
        <v>23</v>
      </c>
      <c r="D726" s="12" t="s">
        <v>1333</v>
      </c>
      <c r="E726" s="31"/>
      <c r="F726" s="38">
        <v>800</v>
      </c>
      <c r="G726" s="87">
        <f t="shared" si="46"/>
        <v>18400</v>
      </c>
      <c r="H726" s="84"/>
      <c r="I726" s="10"/>
      <c r="J726" s="10"/>
      <c r="K726" s="10"/>
      <c r="L726" s="10"/>
      <c r="M726" s="10"/>
      <c r="N726" s="10">
        <v>4</v>
      </c>
      <c r="O726" s="10"/>
      <c r="P726" s="10"/>
      <c r="Q726" s="10"/>
      <c r="R726" s="10"/>
      <c r="S726" s="10"/>
      <c r="T726" s="10"/>
      <c r="U726" s="10"/>
      <c r="V726" s="10">
        <v>8</v>
      </c>
      <c r="W726" s="10"/>
      <c r="X726" s="10">
        <v>8</v>
      </c>
      <c r="Y726" s="10"/>
      <c r="Z726" s="10"/>
      <c r="AA726" s="10"/>
      <c r="AB726" s="10"/>
      <c r="AC726" s="10"/>
      <c r="AD726" s="10"/>
      <c r="AE726" s="10"/>
      <c r="AF726" s="10">
        <v>2</v>
      </c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>
        <v>1</v>
      </c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37"/>
    </row>
    <row r="727" spans="1:59" ht="14.25">
      <c r="A727" s="34">
        <f t="shared" si="49"/>
        <v>711</v>
      </c>
      <c r="B727" s="8" t="s">
        <v>533</v>
      </c>
      <c r="C727" s="7">
        <f t="shared" si="50"/>
        <v>6</v>
      </c>
      <c r="D727" s="12" t="s">
        <v>1333</v>
      </c>
      <c r="E727" s="31"/>
      <c r="F727" s="69">
        <v>2710</v>
      </c>
      <c r="G727" s="87">
        <f t="shared" si="46"/>
        <v>16260</v>
      </c>
      <c r="H727" s="84"/>
      <c r="I727" s="10"/>
      <c r="J727" s="10"/>
      <c r="K727" s="10"/>
      <c r="L727" s="10"/>
      <c r="M727" s="10"/>
      <c r="N727" s="10"/>
      <c r="O727" s="10">
        <v>6</v>
      </c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37"/>
    </row>
    <row r="728" spans="1:59" ht="16.5" customHeight="1">
      <c r="A728" s="34">
        <f t="shared" si="49"/>
        <v>712</v>
      </c>
      <c r="B728" s="8" t="s">
        <v>571</v>
      </c>
      <c r="C728" s="7">
        <f t="shared" si="50"/>
        <v>10</v>
      </c>
      <c r="D728" s="12" t="s">
        <v>1333</v>
      </c>
      <c r="E728" s="31"/>
      <c r="F728" s="69">
        <v>1060</v>
      </c>
      <c r="G728" s="87">
        <f t="shared" si="46"/>
        <v>10600</v>
      </c>
      <c r="H728" s="84"/>
      <c r="I728" s="10"/>
      <c r="J728" s="10"/>
      <c r="K728" s="10"/>
      <c r="L728" s="10"/>
      <c r="M728" s="10"/>
      <c r="N728" s="10"/>
      <c r="O728" s="10"/>
      <c r="P728" s="10">
        <v>7</v>
      </c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>
        <v>2</v>
      </c>
      <c r="AI728" s="10"/>
      <c r="AJ728" s="10"/>
      <c r="AK728" s="10">
        <v>1</v>
      </c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37"/>
    </row>
    <row r="729" spans="1:59" ht="16.5" customHeight="1">
      <c r="A729" s="34">
        <f t="shared" si="49"/>
        <v>713</v>
      </c>
      <c r="B729" s="8" t="s">
        <v>572</v>
      </c>
      <c r="C729" s="7">
        <f t="shared" si="50"/>
        <v>3</v>
      </c>
      <c r="D729" s="12" t="s">
        <v>1349</v>
      </c>
      <c r="E729" s="31"/>
      <c r="F729" s="38">
        <v>300</v>
      </c>
      <c r="G729" s="87">
        <f t="shared" si="46"/>
        <v>900</v>
      </c>
      <c r="H729" s="84"/>
      <c r="I729" s="10"/>
      <c r="J729" s="10"/>
      <c r="K729" s="10"/>
      <c r="L729" s="10"/>
      <c r="M729" s="10"/>
      <c r="N729" s="10"/>
      <c r="O729" s="10"/>
      <c r="P729" s="10">
        <v>3</v>
      </c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37"/>
    </row>
    <row r="730" spans="1:59" ht="16.5" customHeight="1">
      <c r="A730" s="34">
        <f t="shared" si="49"/>
        <v>714</v>
      </c>
      <c r="B730" s="8" t="s">
        <v>573</v>
      </c>
      <c r="C730" s="7">
        <f t="shared" si="50"/>
        <v>3</v>
      </c>
      <c r="D730" s="12" t="s">
        <v>1349</v>
      </c>
      <c r="E730" s="31"/>
      <c r="F730" s="38">
        <v>300</v>
      </c>
      <c r="G730" s="87">
        <f t="shared" si="46"/>
        <v>900</v>
      </c>
      <c r="H730" s="84"/>
      <c r="I730" s="10"/>
      <c r="J730" s="10"/>
      <c r="K730" s="10"/>
      <c r="L730" s="10"/>
      <c r="M730" s="10"/>
      <c r="N730" s="10"/>
      <c r="O730" s="10"/>
      <c r="P730" s="10">
        <v>3</v>
      </c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37"/>
    </row>
    <row r="731" spans="1:59" ht="16.5" customHeight="1">
      <c r="A731" s="34">
        <f t="shared" si="49"/>
        <v>715</v>
      </c>
      <c r="B731" s="8" t="s">
        <v>574</v>
      </c>
      <c r="C731" s="7">
        <f t="shared" si="50"/>
        <v>3</v>
      </c>
      <c r="D731" s="12" t="s">
        <v>1349</v>
      </c>
      <c r="E731" s="31"/>
      <c r="F731" s="38">
        <v>300</v>
      </c>
      <c r="G731" s="87">
        <f t="shared" si="46"/>
        <v>900</v>
      </c>
      <c r="H731" s="84"/>
      <c r="I731" s="10"/>
      <c r="J731" s="10"/>
      <c r="K731" s="10"/>
      <c r="L731" s="10"/>
      <c r="M731" s="10"/>
      <c r="N731" s="10"/>
      <c r="O731" s="10"/>
      <c r="P731" s="10">
        <v>3</v>
      </c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37"/>
    </row>
    <row r="732" spans="1:59" ht="16.5" customHeight="1">
      <c r="A732" s="34">
        <f t="shared" si="49"/>
        <v>716</v>
      </c>
      <c r="B732" s="8" t="s">
        <v>575</v>
      </c>
      <c r="C732" s="7">
        <f t="shared" si="50"/>
        <v>3</v>
      </c>
      <c r="D732" s="12" t="s">
        <v>1349</v>
      </c>
      <c r="E732" s="31"/>
      <c r="F732" s="38">
        <v>300</v>
      </c>
      <c r="G732" s="87">
        <f t="shared" si="46"/>
        <v>900</v>
      </c>
      <c r="H732" s="84"/>
      <c r="I732" s="10"/>
      <c r="J732" s="10"/>
      <c r="K732" s="10"/>
      <c r="L732" s="10"/>
      <c r="M732" s="10"/>
      <c r="N732" s="10"/>
      <c r="O732" s="10"/>
      <c r="P732" s="10">
        <v>3</v>
      </c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37"/>
    </row>
    <row r="733" spans="1:59" ht="16.5" customHeight="1">
      <c r="A733" s="34">
        <f t="shared" si="49"/>
        <v>717</v>
      </c>
      <c r="B733" s="8" t="s">
        <v>586</v>
      </c>
      <c r="C733" s="7">
        <f t="shared" si="50"/>
        <v>6</v>
      </c>
      <c r="D733" s="12" t="s">
        <v>123</v>
      </c>
      <c r="E733" s="31"/>
      <c r="F733" s="69">
        <v>3400</v>
      </c>
      <c r="G733" s="87">
        <f t="shared" si="46"/>
        <v>20400</v>
      </c>
      <c r="H733" s="84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>
        <v>2</v>
      </c>
      <c r="U733" s="10"/>
      <c r="V733" s="10">
        <v>4</v>
      </c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37"/>
    </row>
    <row r="734" spans="1:59" ht="16.5" customHeight="1">
      <c r="A734" s="34">
        <f>(A733+1)</f>
        <v>718</v>
      </c>
      <c r="B734" s="8" t="s">
        <v>590</v>
      </c>
      <c r="C734" s="7">
        <f t="shared" si="50"/>
        <v>22</v>
      </c>
      <c r="D734" s="12" t="s">
        <v>1333</v>
      </c>
      <c r="E734" s="31"/>
      <c r="F734" s="69">
        <v>1720</v>
      </c>
      <c r="G734" s="87">
        <f t="shared" si="46"/>
        <v>37840</v>
      </c>
      <c r="H734" s="84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>
        <v>2</v>
      </c>
      <c r="V734" s="10"/>
      <c r="W734" s="10"/>
      <c r="X734" s="10"/>
      <c r="Y734" s="10"/>
      <c r="Z734" s="10">
        <v>6</v>
      </c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>
        <v>14</v>
      </c>
      <c r="BF734" s="10"/>
      <c r="BG734" s="37"/>
    </row>
    <row r="735" spans="1:59" ht="16.5" customHeight="1">
      <c r="A735" s="34">
        <f t="shared" si="49"/>
        <v>719</v>
      </c>
      <c r="B735" s="8" t="s">
        <v>591</v>
      </c>
      <c r="C735" s="7">
        <f t="shared" si="50"/>
        <v>20</v>
      </c>
      <c r="D735" s="12" t="s">
        <v>1333</v>
      </c>
      <c r="E735" s="31"/>
      <c r="F735" s="69">
        <v>1720</v>
      </c>
      <c r="G735" s="87">
        <f t="shared" si="46"/>
        <v>34400</v>
      </c>
      <c r="H735" s="84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>
        <v>2</v>
      </c>
      <c r="V735" s="10"/>
      <c r="W735" s="10"/>
      <c r="X735" s="10"/>
      <c r="Y735" s="10"/>
      <c r="Z735" s="10">
        <v>4</v>
      </c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>
        <v>14</v>
      </c>
      <c r="BF735" s="10"/>
      <c r="BG735" s="37"/>
    </row>
    <row r="736" spans="1:59" ht="16.5" customHeight="1">
      <c r="A736" s="34">
        <f aca="true" t="shared" si="51" ref="A736:A799">(A735+1)</f>
        <v>720</v>
      </c>
      <c r="B736" s="8" t="s">
        <v>592</v>
      </c>
      <c r="C736" s="7">
        <f t="shared" si="50"/>
        <v>1</v>
      </c>
      <c r="D736" s="12" t="s">
        <v>1333</v>
      </c>
      <c r="E736" s="31"/>
      <c r="F736" s="69">
        <v>5500</v>
      </c>
      <c r="G736" s="87">
        <f t="shared" si="46"/>
        <v>5500</v>
      </c>
      <c r="H736" s="84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>
        <v>1</v>
      </c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37"/>
    </row>
    <row r="737" spans="1:59" ht="16.5" customHeight="1">
      <c r="A737" s="34">
        <f t="shared" si="51"/>
        <v>721</v>
      </c>
      <c r="B737" s="8" t="s">
        <v>651</v>
      </c>
      <c r="C737" s="7">
        <f t="shared" si="50"/>
        <v>2</v>
      </c>
      <c r="D737" s="12" t="s">
        <v>1333</v>
      </c>
      <c r="E737" s="31"/>
      <c r="F737" s="38">
        <v>380</v>
      </c>
      <c r="G737" s="87">
        <f t="shared" si="46"/>
        <v>760</v>
      </c>
      <c r="H737" s="84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>
        <v>2</v>
      </c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37"/>
    </row>
    <row r="738" spans="1:59" ht="16.5" customHeight="1">
      <c r="A738" s="34">
        <f t="shared" si="51"/>
        <v>722</v>
      </c>
      <c r="B738" s="8" t="s">
        <v>653</v>
      </c>
      <c r="C738" s="7">
        <f t="shared" si="50"/>
        <v>2</v>
      </c>
      <c r="D738" s="12" t="s">
        <v>1333</v>
      </c>
      <c r="E738" s="31"/>
      <c r="F738" s="69">
        <v>9000</v>
      </c>
      <c r="G738" s="87">
        <f t="shared" si="46"/>
        <v>18000</v>
      </c>
      <c r="H738" s="84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>
        <v>2</v>
      </c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37"/>
    </row>
    <row r="739" spans="1:59" ht="16.5" customHeight="1">
      <c r="A739" s="34">
        <f t="shared" si="51"/>
        <v>723</v>
      </c>
      <c r="B739" s="8" t="s">
        <v>654</v>
      </c>
      <c r="C739" s="7">
        <f t="shared" si="50"/>
        <v>12</v>
      </c>
      <c r="D739" s="12" t="s">
        <v>1333</v>
      </c>
      <c r="E739" s="31"/>
      <c r="F739" s="69">
        <v>2600</v>
      </c>
      <c r="G739" s="87">
        <f t="shared" si="46"/>
        <v>31200</v>
      </c>
      <c r="H739" s="84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>
        <v>4</v>
      </c>
      <c r="W739" s="10"/>
      <c r="X739" s="10">
        <v>3</v>
      </c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>
        <v>3</v>
      </c>
      <c r="AL739" s="10"/>
      <c r="AM739" s="10"/>
      <c r="AN739" s="10"/>
      <c r="AO739" s="10"/>
      <c r="AP739" s="10"/>
      <c r="AQ739" s="10"/>
      <c r="AR739" s="10">
        <v>2</v>
      </c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37"/>
    </row>
    <row r="740" spans="1:59" ht="16.5" customHeight="1">
      <c r="A740" s="34">
        <f t="shared" si="51"/>
        <v>724</v>
      </c>
      <c r="B740" s="8" t="s">
        <v>655</v>
      </c>
      <c r="C740" s="7">
        <f t="shared" si="50"/>
        <v>4</v>
      </c>
      <c r="D740" s="12" t="s">
        <v>1333</v>
      </c>
      <c r="E740" s="31"/>
      <c r="F740" s="69">
        <v>1200</v>
      </c>
      <c r="G740" s="87">
        <f t="shared" si="46"/>
        <v>4800</v>
      </c>
      <c r="H740" s="84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>
        <v>4</v>
      </c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37"/>
    </row>
    <row r="741" spans="1:59" ht="16.5" customHeight="1">
      <c r="A741" s="34">
        <f t="shared" si="51"/>
        <v>725</v>
      </c>
      <c r="B741" s="8" t="s">
        <v>656</v>
      </c>
      <c r="C741" s="7">
        <f t="shared" si="50"/>
        <v>15</v>
      </c>
      <c r="D741" s="12" t="s">
        <v>1333</v>
      </c>
      <c r="E741" s="31"/>
      <c r="F741" s="69">
        <v>1100</v>
      </c>
      <c r="G741" s="87">
        <f t="shared" si="46"/>
        <v>16500</v>
      </c>
      <c r="H741" s="84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>
        <v>15</v>
      </c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37"/>
    </row>
    <row r="742" spans="1:59" ht="16.5" customHeight="1">
      <c r="A742" s="34">
        <f t="shared" si="51"/>
        <v>726</v>
      </c>
      <c r="B742" s="8" t="s">
        <v>657</v>
      </c>
      <c r="C742" s="7">
        <f t="shared" si="50"/>
        <v>4</v>
      </c>
      <c r="D742" s="12" t="s">
        <v>1333</v>
      </c>
      <c r="E742" s="31"/>
      <c r="F742" s="69">
        <v>2000</v>
      </c>
      <c r="G742" s="87">
        <f t="shared" si="46"/>
        <v>8000</v>
      </c>
      <c r="H742" s="84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>
        <v>4</v>
      </c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37"/>
    </row>
    <row r="743" spans="1:59" ht="16.5" customHeight="1">
      <c r="A743" s="34">
        <f t="shared" si="51"/>
        <v>727</v>
      </c>
      <c r="B743" s="8" t="s">
        <v>658</v>
      </c>
      <c r="C743" s="7">
        <f t="shared" si="50"/>
        <v>8</v>
      </c>
      <c r="D743" s="12" t="s">
        <v>1333</v>
      </c>
      <c r="E743" s="31"/>
      <c r="F743" s="69">
        <v>2500</v>
      </c>
      <c r="G743" s="87">
        <f t="shared" si="46"/>
        <v>20000</v>
      </c>
      <c r="H743" s="84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>
        <v>8</v>
      </c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37"/>
    </row>
    <row r="744" spans="1:59" ht="16.5" customHeight="1">
      <c r="A744" s="34">
        <f t="shared" si="51"/>
        <v>728</v>
      </c>
      <c r="B744" s="8" t="s">
        <v>659</v>
      </c>
      <c r="C744" s="7">
        <f t="shared" si="50"/>
        <v>12</v>
      </c>
      <c r="D744" s="12" t="s">
        <v>1333</v>
      </c>
      <c r="E744" s="31"/>
      <c r="F744" s="69">
        <v>3600</v>
      </c>
      <c r="G744" s="87">
        <f t="shared" si="46"/>
        <v>43200</v>
      </c>
      <c r="H744" s="84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>
        <v>12</v>
      </c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37"/>
    </row>
    <row r="745" spans="1:59" ht="16.5" customHeight="1">
      <c r="A745" s="34">
        <f t="shared" si="51"/>
        <v>729</v>
      </c>
      <c r="B745" s="8" t="s">
        <v>660</v>
      </c>
      <c r="C745" s="7">
        <f t="shared" si="50"/>
        <v>6</v>
      </c>
      <c r="D745" s="12" t="s">
        <v>123</v>
      </c>
      <c r="E745" s="31"/>
      <c r="F745" s="38">
        <v>750</v>
      </c>
      <c r="G745" s="87">
        <f t="shared" si="46"/>
        <v>4500</v>
      </c>
      <c r="H745" s="84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>
        <v>3</v>
      </c>
      <c r="W745" s="10"/>
      <c r="X745" s="10">
        <v>2</v>
      </c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>
        <v>1</v>
      </c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37"/>
    </row>
    <row r="746" spans="1:59" ht="16.5" customHeight="1">
      <c r="A746" s="34">
        <f t="shared" si="51"/>
        <v>730</v>
      </c>
      <c r="B746" s="8" t="s">
        <v>922</v>
      </c>
      <c r="C746" s="7">
        <f t="shared" si="50"/>
        <v>4</v>
      </c>
      <c r="D746" s="12" t="s">
        <v>123</v>
      </c>
      <c r="E746" s="31"/>
      <c r="F746" s="69">
        <v>3500</v>
      </c>
      <c r="G746" s="87">
        <f t="shared" si="46"/>
        <v>14000</v>
      </c>
      <c r="H746" s="84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>
        <v>4</v>
      </c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37"/>
    </row>
    <row r="747" spans="1:59" ht="16.5" customHeight="1">
      <c r="A747" s="34">
        <f t="shared" si="51"/>
        <v>731</v>
      </c>
      <c r="B747" s="8" t="s">
        <v>923</v>
      </c>
      <c r="C747" s="7">
        <f t="shared" si="50"/>
        <v>3</v>
      </c>
      <c r="D747" s="12" t="s">
        <v>123</v>
      </c>
      <c r="E747" s="31"/>
      <c r="F747" s="69">
        <v>1400</v>
      </c>
      <c r="G747" s="87">
        <f t="shared" si="46"/>
        <v>4200</v>
      </c>
      <c r="H747" s="84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>
        <v>3</v>
      </c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37"/>
    </row>
    <row r="748" spans="1:59" ht="16.5" customHeight="1">
      <c r="A748" s="34">
        <f t="shared" si="51"/>
        <v>732</v>
      </c>
      <c r="B748" s="8" t="s">
        <v>925</v>
      </c>
      <c r="C748" s="7">
        <f t="shared" si="50"/>
        <v>4</v>
      </c>
      <c r="D748" s="12" t="s">
        <v>123</v>
      </c>
      <c r="E748" s="31"/>
      <c r="F748" s="69">
        <v>1400</v>
      </c>
      <c r="G748" s="87">
        <f t="shared" si="46"/>
        <v>5600</v>
      </c>
      <c r="H748" s="84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>
        <v>4</v>
      </c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37"/>
    </row>
    <row r="749" spans="1:59" ht="16.5" customHeight="1">
      <c r="A749" s="34">
        <f t="shared" si="51"/>
        <v>733</v>
      </c>
      <c r="B749" s="8" t="s">
        <v>926</v>
      </c>
      <c r="C749" s="7">
        <f t="shared" si="50"/>
        <v>1</v>
      </c>
      <c r="D749" s="12" t="s">
        <v>1317</v>
      </c>
      <c r="E749" s="31"/>
      <c r="F749" s="38">
        <v>950</v>
      </c>
      <c r="G749" s="87">
        <f t="shared" si="46"/>
        <v>950</v>
      </c>
      <c r="H749" s="84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>
        <v>1</v>
      </c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37"/>
    </row>
    <row r="750" spans="1:59" ht="16.5" customHeight="1">
      <c r="A750" s="34">
        <f t="shared" si="51"/>
        <v>734</v>
      </c>
      <c r="B750" s="8" t="s">
        <v>927</v>
      </c>
      <c r="C750" s="7">
        <f t="shared" si="50"/>
        <v>2</v>
      </c>
      <c r="D750" s="12" t="s">
        <v>1333</v>
      </c>
      <c r="E750" s="31"/>
      <c r="F750" s="69">
        <v>3200</v>
      </c>
      <c r="G750" s="87">
        <f t="shared" si="46"/>
        <v>6400</v>
      </c>
      <c r="H750" s="84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>
        <v>2</v>
      </c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37"/>
    </row>
    <row r="751" spans="1:59" ht="16.5" customHeight="1">
      <c r="A751" s="34">
        <f t="shared" si="51"/>
        <v>735</v>
      </c>
      <c r="B751" s="8" t="s">
        <v>928</v>
      </c>
      <c r="C751" s="7">
        <f t="shared" si="50"/>
        <v>2</v>
      </c>
      <c r="D751" s="12" t="s">
        <v>1375</v>
      </c>
      <c r="E751" s="31"/>
      <c r="F751" s="69">
        <v>4000</v>
      </c>
      <c r="G751" s="87">
        <f t="shared" si="46"/>
        <v>8000</v>
      </c>
      <c r="H751" s="84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>
        <v>2</v>
      </c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37"/>
    </row>
    <row r="752" spans="1:59" ht="16.5" customHeight="1">
      <c r="A752" s="34">
        <f t="shared" si="51"/>
        <v>736</v>
      </c>
      <c r="B752" s="8" t="s">
        <v>929</v>
      </c>
      <c r="C752" s="7">
        <f t="shared" si="50"/>
        <v>1</v>
      </c>
      <c r="D752" s="12" t="s">
        <v>1333</v>
      </c>
      <c r="E752" s="31"/>
      <c r="F752" s="69">
        <v>1400</v>
      </c>
      <c r="G752" s="87">
        <f t="shared" si="46"/>
        <v>1400</v>
      </c>
      <c r="H752" s="84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>
        <v>1</v>
      </c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37"/>
    </row>
    <row r="753" spans="1:59" ht="16.5" customHeight="1">
      <c r="A753" s="34">
        <f t="shared" si="51"/>
        <v>737</v>
      </c>
      <c r="B753" s="8" t="s">
        <v>941</v>
      </c>
      <c r="C753" s="7">
        <f t="shared" si="50"/>
        <v>1</v>
      </c>
      <c r="D753" s="12" t="s">
        <v>123</v>
      </c>
      <c r="E753" s="31"/>
      <c r="F753" s="69">
        <v>2000</v>
      </c>
      <c r="G753" s="87">
        <f t="shared" si="46"/>
        <v>2000</v>
      </c>
      <c r="H753" s="84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>
        <v>1</v>
      </c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37"/>
    </row>
    <row r="754" spans="1:59" ht="16.5" customHeight="1">
      <c r="A754" s="34">
        <f t="shared" si="51"/>
        <v>738</v>
      </c>
      <c r="B754" s="8" t="s">
        <v>945</v>
      </c>
      <c r="C754" s="7">
        <f t="shared" si="50"/>
        <v>11</v>
      </c>
      <c r="D754" s="12" t="s">
        <v>1377</v>
      </c>
      <c r="E754" s="31"/>
      <c r="F754" s="69">
        <v>6000</v>
      </c>
      <c r="G754" s="87">
        <f t="shared" si="46"/>
        <v>66000</v>
      </c>
      <c r="H754" s="84"/>
      <c r="I754" s="10"/>
      <c r="J754" s="10"/>
      <c r="K754" s="10"/>
      <c r="L754" s="10"/>
      <c r="M754" s="10"/>
      <c r="N754" s="10"/>
      <c r="O754" s="10"/>
      <c r="P754" s="10"/>
      <c r="Q754" s="10">
        <v>11</v>
      </c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37"/>
    </row>
    <row r="755" spans="1:59" ht="16.5" customHeight="1">
      <c r="A755" s="34">
        <f t="shared" si="51"/>
        <v>739</v>
      </c>
      <c r="B755" s="8" t="s">
        <v>949</v>
      </c>
      <c r="C755" s="7">
        <f t="shared" si="50"/>
        <v>4</v>
      </c>
      <c r="D755" s="12" t="s">
        <v>1333</v>
      </c>
      <c r="E755" s="31"/>
      <c r="F755" s="69">
        <v>3800</v>
      </c>
      <c r="G755" s="87">
        <f t="shared" si="46"/>
        <v>15200</v>
      </c>
      <c r="H755" s="84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>
        <v>4</v>
      </c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37"/>
    </row>
    <row r="756" spans="1:59" ht="16.5" customHeight="1">
      <c r="A756" s="34">
        <f t="shared" si="51"/>
        <v>740</v>
      </c>
      <c r="B756" s="8" t="s">
        <v>950</v>
      </c>
      <c r="C756" s="7">
        <f t="shared" si="50"/>
        <v>24</v>
      </c>
      <c r="D756" s="12" t="s">
        <v>1333</v>
      </c>
      <c r="E756" s="31"/>
      <c r="F756" s="38">
        <v>850</v>
      </c>
      <c r="G756" s="87">
        <f t="shared" si="46"/>
        <v>20400</v>
      </c>
      <c r="H756" s="84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>
        <v>24</v>
      </c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37"/>
    </row>
    <row r="757" spans="1:59" ht="16.5" customHeight="1">
      <c r="A757" s="34">
        <f t="shared" si="51"/>
        <v>741</v>
      </c>
      <c r="B757" s="8" t="s">
        <v>951</v>
      </c>
      <c r="C757" s="7">
        <f t="shared" si="50"/>
        <v>120</v>
      </c>
      <c r="D757" s="12" t="s">
        <v>1333</v>
      </c>
      <c r="E757" s="31"/>
      <c r="F757" s="38">
        <v>950</v>
      </c>
      <c r="G757" s="87">
        <f t="shared" si="46"/>
        <v>114000</v>
      </c>
      <c r="H757" s="84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>
        <v>112</v>
      </c>
      <c r="AA757" s="10"/>
      <c r="AB757" s="10">
        <v>8</v>
      </c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37"/>
    </row>
    <row r="758" spans="1:59" ht="16.5" customHeight="1">
      <c r="A758" s="34">
        <f t="shared" si="51"/>
        <v>742</v>
      </c>
      <c r="B758" s="8" t="s">
        <v>969</v>
      </c>
      <c r="C758" s="7">
        <f t="shared" si="50"/>
        <v>6</v>
      </c>
      <c r="D758" s="12" t="s">
        <v>1333</v>
      </c>
      <c r="E758" s="31"/>
      <c r="F758" s="69">
        <v>4054.5</v>
      </c>
      <c r="G758" s="87">
        <f t="shared" si="46"/>
        <v>24327</v>
      </c>
      <c r="H758" s="84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>
        <v>6</v>
      </c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37"/>
    </row>
    <row r="759" spans="1:59" ht="16.5" customHeight="1">
      <c r="A759" s="34">
        <f t="shared" si="51"/>
        <v>743</v>
      </c>
      <c r="B759" s="8" t="s">
        <v>1005</v>
      </c>
      <c r="C759" s="7">
        <f t="shared" si="50"/>
        <v>4</v>
      </c>
      <c r="D759" s="12" t="s">
        <v>1333</v>
      </c>
      <c r="E759" s="31"/>
      <c r="F759" s="69">
        <v>3100</v>
      </c>
      <c r="G759" s="87">
        <f t="shared" si="46"/>
        <v>12400</v>
      </c>
      <c r="H759" s="84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>
        <v>4</v>
      </c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37"/>
    </row>
    <row r="760" spans="1:59" ht="16.5" customHeight="1">
      <c r="A760" s="34">
        <f t="shared" si="51"/>
        <v>744</v>
      </c>
      <c r="B760" s="8" t="s">
        <v>1006</v>
      </c>
      <c r="C760" s="7">
        <f t="shared" si="50"/>
        <v>2</v>
      </c>
      <c r="D760" s="12" t="s">
        <v>1333</v>
      </c>
      <c r="E760" s="31"/>
      <c r="F760" s="69">
        <v>7500</v>
      </c>
      <c r="G760" s="87">
        <f t="shared" si="46"/>
        <v>15000</v>
      </c>
      <c r="H760" s="84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>
        <v>2</v>
      </c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37"/>
    </row>
    <row r="761" spans="1:59" ht="16.5" customHeight="1">
      <c r="A761" s="34">
        <f t="shared" si="51"/>
        <v>745</v>
      </c>
      <c r="B761" s="8" t="s">
        <v>1007</v>
      </c>
      <c r="C761" s="7">
        <f aca="true" t="shared" si="52" ref="C761:C792">SUM(H761:BF761)</f>
        <v>1</v>
      </c>
      <c r="D761" s="12" t="s">
        <v>1331</v>
      </c>
      <c r="E761" s="31"/>
      <c r="F761" s="69">
        <v>5500</v>
      </c>
      <c r="G761" s="87">
        <f t="shared" si="46"/>
        <v>5500</v>
      </c>
      <c r="H761" s="84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>
        <v>1</v>
      </c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37"/>
    </row>
    <row r="762" spans="1:59" ht="16.5" customHeight="1">
      <c r="A762" s="34">
        <f t="shared" si="51"/>
        <v>746</v>
      </c>
      <c r="B762" s="8" t="s">
        <v>1042</v>
      </c>
      <c r="C762" s="7">
        <f t="shared" si="52"/>
        <v>11</v>
      </c>
      <c r="D762" s="12" t="s">
        <v>1333</v>
      </c>
      <c r="E762" s="31"/>
      <c r="F762" s="69">
        <v>3500</v>
      </c>
      <c r="G762" s="87">
        <f t="shared" si="46"/>
        <v>38500</v>
      </c>
      <c r="H762" s="84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>
        <v>7</v>
      </c>
      <c r="AG762" s="10"/>
      <c r="AH762" s="10"/>
      <c r="AI762" s="10"/>
      <c r="AJ762" s="10"/>
      <c r="AK762" s="10"/>
      <c r="AL762" s="10">
        <v>4</v>
      </c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37"/>
    </row>
    <row r="763" spans="1:59" ht="16.5" customHeight="1">
      <c r="A763" s="34">
        <f t="shared" si="51"/>
        <v>747</v>
      </c>
      <c r="B763" s="8" t="s">
        <v>1043</v>
      </c>
      <c r="C763" s="7">
        <f t="shared" si="52"/>
        <v>8</v>
      </c>
      <c r="D763" s="12" t="s">
        <v>1333</v>
      </c>
      <c r="E763" s="31"/>
      <c r="F763" s="69">
        <v>3850</v>
      </c>
      <c r="G763" s="87">
        <f t="shared" si="46"/>
        <v>30800</v>
      </c>
      <c r="H763" s="84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>
        <v>8</v>
      </c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37"/>
    </row>
    <row r="764" spans="1:59" ht="16.5" customHeight="1">
      <c r="A764" s="34">
        <f t="shared" si="51"/>
        <v>748</v>
      </c>
      <c r="B764" s="8" t="s">
        <v>1044</v>
      </c>
      <c r="C764" s="7">
        <f t="shared" si="52"/>
        <v>7</v>
      </c>
      <c r="D764" s="12" t="s">
        <v>1333</v>
      </c>
      <c r="E764" s="31"/>
      <c r="F764" s="69">
        <v>1390</v>
      </c>
      <c r="G764" s="87">
        <f t="shared" si="46"/>
        <v>9730</v>
      </c>
      <c r="H764" s="84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>
        <v>7</v>
      </c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37"/>
    </row>
    <row r="765" spans="1:59" ht="16.5" customHeight="1">
      <c r="A765" s="34">
        <f t="shared" si="51"/>
        <v>749</v>
      </c>
      <c r="B765" s="8" t="s">
        <v>1067</v>
      </c>
      <c r="C765" s="7">
        <f t="shared" si="52"/>
        <v>2</v>
      </c>
      <c r="D765" s="12" t="s">
        <v>1333</v>
      </c>
      <c r="E765" s="31"/>
      <c r="F765" s="69">
        <v>3500</v>
      </c>
      <c r="G765" s="87">
        <f t="shared" si="46"/>
        <v>7000</v>
      </c>
      <c r="H765" s="84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>
        <v>2</v>
      </c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37"/>
    </row>
    <row r="766" spans="1:59" ht="16.5" customHeight="1">
      <c r="A766" s="34">
        <f t="shared" si="51"/>
        <v>750</v>
      </c>
      <c r="B766" s="8" t="s">
        <v>1193</v>
      </c>
      <c r="C766" s="7">
        <f t="shared" si="52"/>
        <v>2</v>
      </c>
      <c r="D766" s="12" t="s">
        <v>1333</v>
      </c>
      <c r="E766" s="31"/>
      <c r="F766" s="69">
        <v>3463</v>
      </c>
      <c r="G766" s="87">
        <f t="shared" si="46"/>
        <v>6926</v>
      </c>
      <c r="H766" s="84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>
        <v>2</v>
      </c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37"/>
    </row>
    <row r="767" spans="1:59" ht="14.25">
      <c r="A767" s="34">
        <f t="shared" si="51"/>
        <v>751</v>
      </c>
      <c r="B767" s="8" t="s">
        <v>1098</v>
      </c>
      <c r="C767" s="7">
        <f t="shared" si="52"/>
        <v>4</v>
      </c>
      <c r="D767" s="12" t="s">
        <v>1333</v>
      </c>
      <c r="E767" s="31"/>
      <c r="F767" s="69">
        <v>4000</v>
      </c>
      <c r="G767" s="87">
        <f t="shared" si="46"/>
        <v>16000</v>
      </c>
      <c r="H767" s="84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>
        <v>4</v>
      </c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37"/>
    </row>
    <row r="768" spans="1:59" ht="14.25">
      <c r="A768" s="34">
        <f t="shared" si="51"/>
        <v>752</v>
      </c>
      <c r="B768" s="8" t="s">
        <v>1107</v>
      </c>
      <c r="C768" s="7">
        <f t="shared" si="52"/>
        <v>24</v>
      </c>
      <c r="D768" s="12" t="s">
        <v>37</v>
      </c>
      <c r="E768" s="31"/>
      <c r="F768" s="38">
        <v>785</v>
      </c>
      <c r="G768" s="87">
        <f t="shared" si="46"/>
        <v>18840</v>
      </c>
      <c r="H768" s="84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>
        <v>24</v>
      </c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37"/>
    </row>
    <row r="769" spans="1:59" ht="14.25">
      <c r="A769" s="34">
        <f t="shared" si="51"/>
        <v>753</v>
      </c>
      <c r="B769" s="8" t="s">
        <v>1108</v>
      </c>
      <c r="C769" s="7">
        <f t="shared" si="52"/>
        <v>5</v>
      </c>
      <c r="D769" s="12" t="s">
        <v>1333</v>
      </c>
      <c r="E769" s="31"/>
      <c r="F769" s="69">
        <v>4250</v>
      </c>
      <c r="G769" s="87">
        <f t="shared" si="46"/>
        <v>21250</v>
      </c>
      <c r="H769" s="84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>
        <v>5</v>
      </c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37"/>
    </row>
    <row r="770" spans="1:59" ht="14.25">
      <c r="A770" s="34">
        <f t="shared" si="51"/>
        <v>754</v>
      </c>
      <c r="B770" s="8" t="s">
        <v>1109</v>
      </c>
      <c r="C770" s="7">
        <f t="shared" si="52"/>
        <v>1</v>
      </c>
      <c r="D770" s="12" t="s">
        <v>1331</v>
      </c>
      <c r="E770" s="31"/>
      <c r="F770" s="69">
        <v>7500</v>
      </c>
      <c r="G770" s="87">
        <f t="shared" si="46"/>
        <v>7500</v>
      </c>
      <c r="H770" s="84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>
        <v>1</v>
      </c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37"/>
    </row>
    <row r="771" spans="1:59" ht="14.25">
      <c r="A771" s="34">
        <f t="shared" si="51"/>
        <v>755</v>
      </c>
      <c r="B771" s="8" t="s">
        <v>718</v>
      </c>
      <c r="C771" s="7">
        <f t="shared" si="52"/>
        <v>15</v>
      </c>
      <c r="D771" s="12" t="s">
        <v>123</v>
      </c>
      <c r="E771" s="31"/>
      <c r="F771" s="69">
        <v>3864</v>
      </c>
      <c r="G771" s="87">
        <f t="shared" si="46"/>
        <v>57960</v>
      </c>
      <c r="H771" s="84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>
        <v>15</v>
      </c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37"/>
    </row>
    <row r="772" spans="1:59" ht="14.25">
      <c r="A772" s="34">
        <f t="shared" si="51"/>
        <v>756</v>
      </c>
      <c r="B772" s="8" t="s">
        <v>719</v>
      </c>
      <c r="C772" s="7">
        <f t="shared" si="52"/>
        <v>10</v>
      </c>
      <c r="D772" s="12" t="s">
        <v>123</v>
      </c>
      <c r="E772" s="31"/>
      <c r="F772" s="38">
        <v>550</v>
      </c>
      <c r="G772" s="87">
        <f t="shared" si="46"/>
        <v>5500</v>
      </c>
      <c r="H772" s="84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>
        <v>10</v>
      </c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37"/>
    </row>
    <row r="773" spans="1:59" ht="14.25">
      <c r="A773" s="34">
        <f t="shared" si="51"/>
        <v>757</v>
      </c>
      <c r="B773" s="8" t="s">
        <v>720</v>
      </c>
      <c r="C773" s="7">
        <f t="shared" si="52"/>
        <v>10</v>
      </c>
      <c r="D773" s="12" t="s">
        <v>123</v>
      </c>
      <c r="E773" s="31"/>
      <c r="F773" s="38">
        <v>550</v>
      </c>
      <c r="G773" s="87">
        <f t="shared" si="46"/>
        <v>5500</v>
      </c>
      <c r="H773" s="84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>
        <v>10</v>
      </c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37"/>
    </row>
    <row r="774" spans="1:59" ht="14.25">
      <c r="A774" s="34">
        <f t="shared" si="51"/>
        <v>758</v>
      </c>
      <c r="B774" s="8" t="s">
        <v>721</v>
      </c>
      <c r="C774" s="7">
        <f t="shared" si="52"/>
        <v>10</v>
      </c>
      <c r="D774" s="12" t="s">
        <v>123</v>
      </c>
      <c r="E774" s="31"/>
      <c r="F774" s="38">
        <v>550</v>
      </c>
      <c r="G774" s="87">
        <f t="shared" si="46"/>
        <v>5500</v>
      </c>
      <c r="H774" s="84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>
        <v>10</v>
      </c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37"/>
    </row>
    <row r="775" spans="1:59" ht="14.25">
      <c r="A775" s="34">
        <f t="shared" si="51"/>
        <v>759</v>
      </c>
      <c r="B775" s="8" t="s">
        <v>777</v>
      </c>
      <c r="C775" s="7">
        <f t="shared" si="52"/>
        <v>2</v>
      </c>
      <c r="D775" s="12" t="s">
        <v>123</v>
      </c>
      <c r="E775" s="31"/>
      <c r="F775" s="38">
        <v>350</v>
      </c>
      <c r="G775" s="87">
        <f t="shared" si="46"/>
        <v>700</v>
      </c>
      <c r="H775" s="84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>
        <v>2</v>
      </c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37"/>
    </row>
    <row r="776" spans="1:59" ht="14.25">
      <c r="A776" s="34">
        <f t="shared" si="51"/>
        <v>760</v>
      </c>
      <c r="B776" s="8" t="s">
        <v>827</v>
      </c>
      <c r="C776" s="7">
        <f t="shared" si="52"/>
        <v>2</v>
      </c>
      <c r="D776" s="12" t="s">
        <v>1333</v>
      </c>
      <c r="E776" s="31"/>
      <c r="F776" s="69">
        <v>3500</v>
      </c>
      <c r="G776" s="87">
        <f t="shared" si="46"/>
        <v>7000</v>
      </c>
      <c r="H776" s="84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>
        <v>2</v>
      </c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37"/>
    </row>
    <row r="777" spans="1:59" ht="14.25">
      <c r="A777" s="34">
        <f t="shared" si="51"/>
        <v>761</v>
      </c>
      <c r="B777" s="8" t="s">
        <v>828</v>
      </c>
      <c r="C777" s="7">
        <f t="shared" si="52"/>
        <v>1</v>
      </c>
      <c r="D777" s="12" t="s">
        <v>1333</v>
      </c>
      <c r="E777" s="31"/>
      <c r="F777" s="69">
        <v>3400</v>
      </c>
      <c r="G777" s="87">
        <f t="shared" si="46"/>
        <v>3400</v>
      </c>
      <c r="H777" s="84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>
        <v>1</v>
      </c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37"/>
    </row>
    <row r="778" spans="1:59" ht="14.25">
      <c r="A778" s="34">
        <f t="shared" si="51"/>
        <v>762</v>
      </c>
      <c r="B778" s="8" t="s">
        <v>829</v>
      </c>
      <c r="C778" s="7">
        <f t="shared" si="52"/>
        <v>1</v>
      </c>
      <c r="D778" s="12" t="s">
        <v>1333</v>
      </c>
      <c r="E778" s="31"/>
      <c r="F778" s="69">
        <v>3400</v>
      </c>
      <c r="G778" s="87">
        <f t="shared" si="46"/>
        <v>3400</v>
      </c>
      <c r="H778" s="84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>
        <v>1</v>
      </c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37"/>
    </row>
    <row r="779" spans="1:59" ht="14.25">
      <c r="A779" s="34">
        <f t="shared" si="51"/>
        <v>763</v>
      </c>
      <c r="B779" s="8" t="s">
        <v>830</v>
      </c>
      <c r="C779" s="7">
        <f t="shared" si="52"/>
        <v>3</v>
      </c>
      <c r="D779" s="12" t="s">
        <v>1333</v>
      </c>
      <c r="E779" s="31"/>
      <c r="F779" s="69">
        <v>4000</v>
      </c>
      <c r="G779" s="87">
        <f t="shared" si="46"/>
        <v>12000</v>
      </c>
      <c r="H779" s="84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>
        <v>3</v>
      </c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37"/>
    </row>
    <row r="780" spans="1:59" ht="14.25">
      <c r="A780" s="34">
        <f t="shared" si="51"/>
        <v>764</v>
      </c>
      <c r="B780" s="8" t="s">
        <v>831</v>
      </c>
      <c r="C780" s="7">
        <f t="shared" si="52"/>
        <v>2</v>
      </c>
      <c r="D780" s="12" t="s">
        <v>1333</v>
      </c>
      <c r="E780" s="31"/>
      <c r="F780" s="69">
        <v>3300</v>
      </c>
      <c r="G780" s="87">
        <f t="shared" si="46"/>
        <v>6600</v>
      </c>
      <c r="H780" s="84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>
        <v>2</v>
      </c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37"/>
    </row>
    <row r="781" spans="1:59" ht="14.25">
      <c r="A781" s="34">
        <f t="shared" si="51"/>
        <v>765</v>
      </c>
      <c r="B781" s="8" t="s">
        <v>832</v>
      </c>
      <c r="C781" s="7">
        <f t="shared" si="52"/>
        <v>1</v>
      </c>
      <c r="D781" s="12" t="s">
        <v>1377</v>
      </c>
      <c r="E781" s="31"/>
      <c r="F781" s="70">
        <v>29500</v>
      </c>
      <c r="G781" s="87">
        <f t="shared" si="46"/>
        <v>29500</v>
      </c>
      <c r="H781" s="84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>
        <v>1</v>
      </c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37"/>
    </row>
    <row r="782" spans="1:59" ht="14.25">
      <c r="A782" s="34">
        <f t="shared" si="51"/>
        <v>766</v>
      </c>
      <c r="B782" s="8" t="s">
        <v>833</v>
      </c>
      <c r="C782" s="7">
        <f t="shared" si="52"/>
        <v>2</v>
      </c>
      <c r="D782" s="12" t="s">
        <v>1333</v>
      </c>
      <c r="E782" s="31"/>
      <c r="F782" s="69">
        <v>2900</v>
      </c>
      <c r="G782" s="87">
        <f t="shared" si="46"/>
        <v>5800</v>
      </c>
      <c r="H782" s="84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>
        <v>2</v>
      </c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37"/>
    </row>
    <row r="783" spans="1:59" ht="14.25">
      <c r="A783" s="34">
        <f t="shared" si="51"/>
        <v>767</v>
      </c>
      <c r="B783" s="8" t="s">
        <v>834</v>
      </c>
      <c r="C783" s="7">
        <f t="shared" si="52"/>
        <v>2</v>
      </c>
      <c r="D783" s="12" t="s">
        <v>1333</v>
      </c>
      <c r="E783" s="31"/>
      <c r="F783" s="69">
        <v>1800</v>
      </c>
      <c r="G783" s="87">
        <f t="shared" si="46"/>
        <v>3600</v>
      </c>
      <c r="H783" s="84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>
        <v>2</v>
      </c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37"/>
    </row>
    <row r="784" spans="1:59" ht="14.25">
      <c r="A784" s="34">
        <f t="shared" si="51"/>
        <v>768</v>
      </c>
      <c r="B784" s="8" t="s">
        <v>835</v>
      </c>
      <c r="C784" s="7">
        <f t="shared" si="52"/>
        <v>2</v>
      </c>
      <c r="D784" s="12" t="s">
        <v>1333</v>
      </c>
      <c r="E784" s="31"/>
      <c r="F784" s="69">
        <v>2600</v>
      </c>
      <c r="G784" s="87">
        <f t="shared" si="46"/>
        <v>5200</v>
      </c>
      <c r="H784" s="84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>
        <v>2</v>
      </c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37"/>
    </row>
    <row r="785" spans="1:59" ht="14.25">
      <c r="A785" s="34">
        <f t="shared" si="51"/>
        <v>769</v>
      </c>
      <c r="B785" s="8" t="s">
        <v>836</v>
      </c>
      <c r="C785" s="7">
        <f t="shared" si="52"/>
        <v>2</v>
      </c>
      <c r="D785" s="12" t="s">
        <v>1333</v>
      </c>
      <c r="E785" s="31"/>
      <c r="F785" s="38">
        <v>200</v>
      </c>
      <c r="G785" s="87">
        <f t="shared" si="46"/>
        <v>400</v>
      </c>
      <c r="H785" s="84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>
        <v>2</v>
      </c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37"/>
    </row>
    <row r="786" spans="1:59" ht="14.25">
      <c r="A786" s="34">
        <f t="shared" si="51"/>
        <v>770</v>
      </c>
      <c r="B786" s="8" t="s">
        <v>837</v>
      </c>
      <c r="C786" s="7">
        <f t="shared" si="52"/>
        <v>2</v>
      </c>
      <c r="D786" s="12" t="s">
        <v>1333</v>
      </c>
      <c r="E786" s="31"/>
      <c r="F786" s="38">
        <v>700</v>
      </c>
      <c r="G786" s="87">
        <f t="shared" si="46"/>
        <v>1400</v>
      </c>
      <c r="H786" s="84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>
        <v>2</v>
      </c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37"/>
    </row>
    <row r="787" spans="1:59" ht="14.25">
      <c r="A787" s="34">
        <f t="shared" si="51"/>
        <v>771</v>
      </c>
      <c r="B787" s="8" t="s">
        <v>838</v>
      </c>
      <c r="C787" s="7">
        <f t="shared" si="52"/>
        <v>2</v>
      </c>
      <c r="D787" s="12" t="s">
        <v>1331</v>
      </c>
      <c r="E787" s="31"/>
      <c r="F787" s="69">
        <v>1850</v>
      </c>
      <c r="G787" s="87">
        <f t="shared" si="46"/>
        <v>3700</v>
      </c>
      <c r="H787" s="84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>
        <v>2</v>
      </c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37"/>
    </row>
    <row r="788" spans="1:59" ht="14.25">
      <c r="A788" s="34">
        <f t="shared" si="51"/>
        <v>772</v>
      </c>
      <c r="B788" s="8" t="s">
        <v>839</v>
      </c>
      <c r="C788" s="7">
        <f t="shared" si="52"/>
        <v>1</v>
      </c>
      <c r="D788" s="12" t="s">
        <v>1333</v>
      </c>
      <c r="E788" s="31"/>
      <c r="F788" s="69">
        <v>1600</v>
      </c>
      <c r="G788" s="87">
        <f t="shared" si="46"/>
        <v>1600</v>
      </c>
      <c r="H788" s="84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>
        <v>1</v>
      </c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37"/>
    </row>
    <row r="789" spans="1:59" ht="14.25">
      <c r="A789" s="34">
        <f t="shared" si="51"/>
        <v>773</v>
      </c>
      <c r="B789" s="8" t="s">
        <v>840</v>
      </c>
      <c r="C789" s="7">
        <f t="shared" si="52"/>
        <v>1</v>
      </c>
      <c r="D789" s="12" t="s">
        <v>1331</v>
      </c>
      <c r="E789" s="31"/>
      <c r="F789" s="69">
        <v>4900</v>
      </c>
      <c r="G789" s="87">
        <f t="shared" si="46"/>
        <v>4900</v>
      </c>
      <c r="H789" s="84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>
        <v>1</v>
      </c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37"/>
    </row>
    <row r="790" spans="1:59" ht="14.25">
      <c r="A790" s="34">
        <f t="shared" si="51"/>
        <v>774</v>
      </c>
      <c r="B790" s="8" t="s">
        <v>841</v>
      </c>
      <c r="C790" s="7">
        <f t="shared" si="52"/>
        <v>1</v>
      </c>
      <c r="D790" s="12" t="s">
        <v>1333</v>
      </c>
      <c r="E790" s="31"/>
      <c r="F790" s="69">
        <v>3200</v>
      </c>
      <c r="G790" s="87">
        <f t="shared" si="46"/>
        <v>3200</v>
      </c>
      <c r="H790" s="84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>
        <v>1</v>
      </c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37"/>
    </row>
    <row r="791" spans="1:59" ht="14.25">
      <c r="A791" s="34">
        <f t="shared" si="51"/>
        <v>775</v>
      </c>
      <c r="B791" s="8" t="s">
        <v>842</v>
      </c>
      <c r="C791" s="7">
        <f t="shared" si="52"/>
        <v>3</v>
      </c>
      <c r="D791" s="12" t="s">
        <v>1333</v>
      </c>
      <c r="E791" s="31"/>
      <c r="F791" s="38">
        <v>230</v>
      </c>
      <c r="G791" s="87">
        <f t="shared" si="46"/>
        <v>690</v>
      </c>
      <c r="H791" s="84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>
        <v>3</v>
      </c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37"/>
    </row>
    <row r="792" spans="1:59" ht="14.25">
      <c r="A792" s="34">
        <f t="shared" si="51"/>
        <v>776</v>
      </c>
      <c r="B792" s="8" t="s">
        <v>843</v>
      </c>
      <c r="C792" s="7">
        <f t="shared" si="52"/>
        <v>2</v>
      </c>
      <c r="D792" s="12" t="s">
        <v>1333</v>
      </c>
      <c r="E792" s="31"/>
      <c r="F792" s="38">
        <v>350</v>
      </c>
      <c r="G792" s="87">
        <f t="shared" si="46"/>
        <v>700</v>
      </c>
      <c r="H792" s="84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>
        <v>2</v>
      </c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37"/>
    </row>
    <row r="793" spans="1:59" ht="14.25">
      <c r="A793" s="34">
        <f t="shared" si="51"/>
        <v>777</v>
      </c>
      <c r="B793" s="8" t="s">
        <v>884</v>
      </c>
      <c r="C793" s="7">
        <f aca="true" t="shared" si="53" ref="C793:C822">SUM(H793:BF793)</f>
        <v>2</v>
      </c>
      <c r="D793" s="12" t="s">
        <v>883</v>
      </c>
      <c r="E793" s="31"/>
      <c r="F793" s="69">
        <v>3700</v>
      </c>
      <c r="G793" s="87">
        <f t="shared" si="46"/>
        <v>7400</v>
      </c>
      <c r="H793" s="84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>
        <v>2</v>
      </c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37"/>
    </row>
    <row r="794" spans="1:59" ht="14.25">
      <c r="A794" s="34">
        <f t="shared" si="51"/>
        <v>778</v>
      </c>
      <c r="B794" s="8" t="s">
        <v>1436</v>
      </c>
      <c r="C794" s="7">
        <f t="shared" si="53"/>
        <v>24</v>
      </c>
      <c r="D794" s="12" t="s">
        <v>1333</v>
      </c>
      <c r="E794" s="31"/>
      <c r="F794" s="38">
        <v>500</v>
      </c>
      <c r="G794" s="87">
        <f t="shared" si="46"/>
        <v>12000</v>
      </c>
      <c r="H794" s="84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>
        <v>24</v>
      </c>
      <c r="AY794" s="10"/>
      <c r="AZ794" s="10"/>
      <c r="BA794" s="10"/>
      <c r="BB794" s="10"/>
      <c r="BC794" s="10"/>
      <c r="BD794" s="10"/>
      <c r="BE794" s="10"/>
      <c r="BF794" s="10"/>
      <c r="BG794" s="37"/>
    </row>
    <row r="795" spans="1:59" ht="14.25">
      <c r="A795" s="34">
        <f t="shared" si="51"/>
        <v>779</v>
      </c>
      <c r="B795" s="8" t="s">
        <v>1437</v>
      </c>
      <c r="C795" s="7">
        <f t="shared" si="53"/>
        <v>2</v>
      </c>
      <c r="D795" s="12" t="s">
        <v>1333</v>
      </c>
      <c r="E795" s="31"/>
      <c r="F795" s="69">
        <v>1200</v>
      </c>
      <c r="G795" s="87">
        <f t="shared" si="46"/>
        <v>2400</v>
      </c>
      <c r="H795" s="84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>
        <v>2</v>
      </c>
      <c r="AY795" s="10"/>
      <c r="AZ795" s="10"/>
      <c r="BA795" s="10"/>
      <c r="BB795" s="10"/>
      <c r="BC795" s="10"/>
      <c r="BD795" s="10"/>
      <c r="BE795" s="10"/>
      <c r="BF795" s="10"/>
      <c r="BG795" s="37"/>
    </row>
    <row r="796" spans="1:59" ht="14.25">
      <c r="A796" s="34">
        <f t="shared" si="51"/>
        <v>780</v>
      </c>
      <c r="B796" s="8" t="s">
        <v>1468</v>
      </c>
      <c r="C796" s="7">
        <f t="shared" si="53"/>
        <v>0</v>
      </c>
      <c r="D796" s="12"/>
      <c r="E796" s="31"/>
      <c r="F796" s="38"/>
      <c r="G796" s="87">
        <f t="shared" si="46"/>
        <v>0</v>
      </c>
      <c r="H796" s="84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37"/>
    </row>
    <row r="797" spans="1:59" ht="14.25">
      <c r="A797" s="34">
        <f t="shared" si="51"/>
        <v>781</v>
      </c>
      <c r="B797" s="8" t="s">
        <v>1469</v>
      </c>
      <c r="C797" s="7">
        <v>16</v>
      </c>
      <c r="D797" s="12" t="s">
        <v>123</v>
      </c>
      <c r="E797" s="31"/>
      <c r="F797" s="38"/>
      <c r="G797" s="87">
        <f t="shared" si="46"/>
        <v>0</v>
      </c>
      <c r="H797" s="84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>
        <v>16</v>
      </c>
      <c r="BB797" s="10"/>
      <c r="BC797" s="10"/>
      <c r="BD797" s="10"/>
      <c r="BE797" s="10"/>
      <c r="BF797" s="10"/>
      <c r="BG797" s="37"/>
    </row>
    <row r="798" spans="1:59" ht="14.25">
      <c r="A798" s="34">
        <f t="shared" si="51"/>
        <v>782</v>
      </c>
      <c r="B798" s="8" t="s">
        <v>1470</v>
      </c>
      <c r="C798" s="7">
        <v>4</v>
      </c>
      <c r="D798" s="12" t="s">
        <v>123</v>
      </c>
      <c r="E798" s="31"/>
      <c r="F798" s="38"/>
      <c r="G798" s="87">
        <f t="shared" si="46"/>
        <v>0</v>
      </c>
      <c r="H798" s="84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>
        <v>4</v>
      </c>
      <c r="BB798" s="10"/>
      <c r="BC798" s="10"/>
      <c r="BD798" s="10"/>
      <c r="BE798" s="10"/>
      <c r="BF798" s="10"/>
      <c r="BG798" s="37"/>
    </row>
    <row r="799" spans="1:59" ht="14.25">
      <c r="A799" s="34">
        <f t="shared" si="51"/>
        <v>783</v>
      </c>
      <c r="B799" s="8" t="s">
        <v>1471</v>
      </c>
      <c r="C799" s="7">
        <v>4</v>
      </c>
      <c r="D799" s="12" t="s">
        <v>1377</v>
      </c>
      <c r="E799" s="31"/>
      <c r="F799" s="38"/>
      <c r="G799" s="87">
        <f t="shared" si="46"/>
        <v>0</v>
      </c>
      <c r="H799" s="84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>
        <v>4</v>
      </c>
      <c r="BB799" s="10"/>
      <c r="BC799" s="10"/>
      <c r="BD799" s="10"/>
      <c r="BE799" s="10"/>
      <c r="BF799" s="10"/>
      <c r="BG799" s="37"/>
    </row>
    <row r="800" spans="1:59" ht="14.25">
      <c r="A800" s="34">
        <f>(A799+1)</f>
        <v>784</v>
      </c>
      <c r="B800" s="8" t="s">
        <v>1472</v>
      </c>
      <c r="C800" s="7">
        <f t="shared" si="53"/>
        <v>0</v>
      </c>
      <c r="D800" s="12" t="s">
        <v>428</v>
      </c>
      <c r="E800" s="31"/>
      <c r="F800" s="38"/>
      <c r="G800" s="87">
        <f t="shared" si="46"/>
        <v>0</v>
      </c>
      <c r="H800" s="84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37"/>
    </row>
    <row r="801" spans="1:59" ht="14.25">
      <c r="A801" s="34">
        <f>(A800+1)</f>
        <v>785</v>
      </c>
      <c r="B801" s="8" t="s">
        <v>1473</v>
      </c>
      <c r="C801" s="7">
        <f t="shared" si="53"/>
        <v>0</v>
      </c>
      <c r="D801" s="12" t="s">
        <v>428</v>
      </c>
      <c r="E801" s="31"/>
      <c r="F801" s="38"/>
      <c r="G801" s="87">
        <f t="shared" si="46"/>
        <v>0</v>
      </c>
      <c r="H801" s="84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37"/>
    </row>
    <row r="802" spans="1:59" ht="14.25">
      <c r="A802" s="34">
        <f>(A801+1)</f>
        <v>786</v>
      </c>
      <c r="B802" s="8" t="s">
        <v>1512</v>
      </c>
      <c r="C802" s="7">
        <f t="shared" si="53"/>
        <v>1</v>
      </c>
      <c r="D802" s="12" t="s">
        <v>1331</v>
      </c>
      <c r="E802" s="31"/>
      <c r="F802" s="38"/>
      <c r="G802" s="87">
        <f t="shared" si="46"/>
        <v>0</v>
      </c>
      <c r="H802" s="84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>
        <v>1</v>
      </c>
      <c r="BB802" s="10"/>
      <c r="BC802" s="10"/>
      <c r="BD802" s="10"/>
      <c r="BE802" s="10"/>
      <c r="BF802" s="10"/>
      <c r="BG802" s="37"/>
    </row>
    <row r="803" spans="1:59" ht="14.25">
      <c r="A803" s="34">
        <f>(A802+1)</f>
        <v>787</v>
      </c>
      <c r="B803" s="8" t="s">
        <v>1517</v>
      </c>
      <c r="C803" s="7">
        <f t="shared" si="53"/>
        <v>1</v>
      </c>
      <c r="D803" s="12" t="s">
        <v>1333</v>
      </c>
      <c r="E803" s="31"/>
      <c r="F803" s="38"/>
      <c r="G803" s="87">
        <f t="shared" si="46"/>
        <v>0</v>
      </c>
      <c r="H803" s="84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>
        <v>1</v>
      </c>
      <c r="BB803" s="10"/>
      <c r="BC803" s="10"/>
      <c r="BD803" s="10"/>
      <c r="BE803" s="10"/>
      <c r="BF803" s="10"/>
      <c r="BG803" s="37"/>
    </row>
    <row r="804" spans="1:59" ht="14.25">
      <c r="A804" s="34">
        <f>(A803+1)</f>
        <v>788</v>
      </c>
      <c r="B804" s="8" t="s">
        <v>1536</v>
      </c>
      <c r="C804" s="7">
        <f t="shared" si="53"/>
        <v>3</v>
      </c>
      <c r="D804" s="12" t="s">
        <v>123</v>
      </c>
      <c r="E804" s="31"/>
      <c r="F804" s="38">
        <v>500</v>
      </c>
      <c r="G804" s="87">
        <f t="shared" si="46"/>
        <v>1500</v>
      </c>
      <c r="H804" s="84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>
        <v>3</v>
      </c>
      <c r="BG804" s="37"/>
    </row>
    <row r="805" spans="1:59" ht="14.25">
      <c r="A805" s="34"/>
      <c r="B805" s="39" t="s">
        <v>289</v>
      </c>
      <c r="C805" s="7"/>
      <c r="D805" s="10"/>
      <c r="E805" s="31"/>
      <c r="F805" s="38"/>
      <c r="G805" s="87"/>
      <c r="H805" s="84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37"/>
    </row>
    <row r="806" spans="1:59" ht="14.25">
      <c r="A806" s="34">
        <v>789</v>
      </c>
      <c r="B806" s="8" t="s">
        <v>287</v>
      </c>
      <c r="C806" s="7">
        <f t="shared" si="53"/>
        <v>0</v>
      </c>
      <c r="D806" s="10" t="s">
        <v>1333</v>
      </c>
      <c r="E806" s="31">
        <v>17500</v>
      </c>
      <c r="F806" s="70">
        <f aca="true" t="shared" si="54" ref="F806:F812">(E806*1.06)</f>
        <v>18550</v>
      </c>
      <c r="G806" s="87">
        <f t="shared" si="46"/>
        <v>0</v>
      </c>
      <c r="H806" s="84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37"/>
    </row>
    <row r="807" spans="1:59" ht="14.25">
      <c r="A807" s="34">
        <v>790</v>
      </c>
      <c r="B807" s="8" t="s">
        <v>303</v>
      </c>
      <c r="C807" s="7">
        <f t="shared" si="53"/>
        <v>8</v>
      </c>
      <c r="D807" s="10" t="s">
        <v>1333</v>
      </c>
      <c r="E807" s="31">
        <v>950</v>
      </c>
      <c r="F807" s="69">
        <f t="shared" si="54"/>
        <v>1007</v>
      </c>
      <c r="G807" s="87">
        <f t="shared" si="46"/>
        <v>8056</v>
      </c>
      <c r="H807" s="84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>
        <v>2</v>
      </c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>
        <v>2</v>
      </c>
      <c r="AI807" s="10"/>
      <c r="AJ807" s="10"/>
      <c r="AK807" s="10"/>
      <c r="AL807" s="10">
        <v>3</v>
      </c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>
        <v>1</v>
      </c>
      <c r="BC807" s="10"/>
      <c r="BD807" s="10"/>
      <c r="BE807" s="10"/>
      <c r="BF807" s="10"/>
      <c r="BG807" s="37"/>
    </row>
    <row r="808" spans="1:59" ht="14.25">
      <c r="A808" s="34">
        <v>791</v>
      </c>
      <c r="B808" s="8" t="s">
        <v>302</v>
      </c>
      <c r="C808" s="7">
        <f t="shared" si="53"/>
        <v>16</v>
      </c>
      <c r="D808" s="10" t="s">
        <v>1333</v>
      </c>
      <c r="E808" s="31">
        <v>800</v>
      </c>
      <c r="F808" s="38">
        <f t="shared" si="54"/>
        <v>848</v>
      </c>
      <c r="G808" s="87">
        <f t="shared" si="46"/>
        <v>13568</v>
      </c>
      <c r="H808" s="84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>
        <v>4</v>
      </c>
      <c r="T808" s="10"/>
      <c r="U808" s="10"/>
      <c r="V808" s="10"/>
      <c r="W808" s="10"/>
      <c r="X808" s="10"/>
      <c r="Y808" s="10"/>
      <c r="Z808" s="10">
        <v>6</v>
      </c>
      <c r="AA808" s="10"/>
      <c r="AB808" s="10"/>
      <c r="AC808" s="10"/>
      <c r="AD808" s="10"/>
      <c r="AE808" s="10"/>
      <c r="AF808" s="10"/>
      <c r="AG808" s="10">
        <v>6</v>
      </c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37"/>
    </row>
    <row r="809" spans="1:59" ht="14.25">
      <c r="A809" s="34">
        <v>792</v>
      </c>
      <c r="B809" s="8" t="s">
        <v>304</v>
      </c>
      <c r="C809" s="7">
        <f t="shared" si="53"/>
        <v>2</v>
      </c>
      <c r="D809" s="10" t="s">
        <v>1333</v>
      </c>
      <c r="E809" s="31">
        <v>3500</v>
      </c>
      <c r="F809" s="69">
        <f t="shared" si="54"/>
        <v>3710</v>
      </c>
      <c r="G809" s="87">
        <f t="shared" si="46"/>
        <v>7420</v>
      </c>
      <c r="H809" s="84"/>
      <c r="I809" s="10"/>
      <c r="J809" s="10"/>
      <c r="K809" s="10">
        <v>1</v>
      </c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>
        <v>1</v>
      </c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37"/>
    </row>
    <row r="810" spans="1:59" ht="14.25">
      <c r="A810" s="34">
        <f aca="true" t="shared" si="55" ref="A810:A825">(A809+1)</f>
        <v>793</v>
      </c>
      <c r="B810" s="8" t="s">
        <v>305</v>
      </c>
      <c r="C810" s="7">
        <f t="shared" si="53"/>
        <v>30</v>
      </c>
      <c r="D810" s="10" t="s">
        <v>1333</v>
      </c>
      <c r="E810" s="31">
        <v>5500</v>
      </c>
      <c r="F810" s="69">
        <f t="shared" si="54"/>
        <v>5830</v>
      </c>
      <c r="G810" s="87">
        <f t="shared" si="46"/>
        <v>174900</v>
      </c>
      <c r="H810" s="84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>
        <v>6</v>
      </c>
      <c r="Y810" s="10"/>
      <c r="Z810" s="10">
        <v>1</v>
      </c>
      <c r="AA810" s="10"/>
      <c r="AB810" s="10"/>
      <c r="AC810" s="10"/>
      <c r="AD810" s="10"/>
      <c r="AE810" s="10">
        <v>1</v>
      </c>
      <c r="AF810" s="10"/>
      <c r="AG810" s="10">
        <v>6</v>
      </c>
      <c r="AH810" s="10">
        <v>1</v>
      </c>
      <c r="AI810" s="10"/>
      <c r="AJ810" s="10"/>
      <c r="AK810" s="10"/>
      <c r="AL810" s="10">
        <v>1</v>
      </c>
      <c r="AM810" s="10">
        <v>4</v>
      </c>
      <c r="AN810" s="10">
        <v>3</v>
      </c>
      <c r="AO810" s="10">
        <v>1</v>
      </c>
      <c r="AP810" s="10"/>
      <c r="AQ810" s="10">
        <v>2</v>
      </c>
      <c r="AR810" s="10"/>
      <c r="AS810" s="10"/>
      <c r="AT810" s="10"/>
      <c r="AU810" s="10"/>
      <c r="AV810" s="10"/>
      <c r="AW810" s="10">
        <v>1</v>
      </c>
      <c r="AX810" s="10"/>
      <c r="AY810" s="10"/>
      <c r="AZ810" s="10"/>
      <c r="BA810" s="10">
        <v>2</v>
      </c>
      <c r="BB810" s="10"/>
      <c r="BC810" s="10">
        <v>1</v>
      </c>
      <c r="BD810" s="10"/>
      <c r="BE810" s="10"/>
      <c r="BF810" s="10"/>
      <c r="BG810" s="37"/>
    </row>
    <row r="811" spans="1:59" ht="14.25">
      <c r="A811" s="34">
        <f t="shared" si="55"/>
        <v>794</v>
      </c>
      <c r="B811" s="8" t="s">
        <v>331</v>
      </c>
      <c r="C811" s="7">
        <f t="shared" si="53"/>
        <v>2</v>
      </c>
      <c r="D811" s="10" t="s">
        <v>1333</v>
      </c>
      <c r="E811" s="31">
        <v>8500</v>
      </c>
      <c r="F811" s="69">
        <v>8925</v>
      </c>
      <c r="G811" s="87">
        <f t="shared" si="46"/>
        <v>17850</v>
      </c>
      <c r="H811" s="84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>
        <v>2</v>
      </c>
      <c r="AY811" s="10"/>
      <c r="AZ811" s="10"/>
      <c r="BA811" s="10"/>
      <c r="BB811" s="10"/>
      <c r="BC811" s="10"/>
      <c r="BD811" s="10"/>
      <c r="BE811" s="10"/>
      <c r="BF811" s="10"/>
      <c r="BG811" s="37"/>
    </row>
    <row r="812" spans="1:59" ht="14.25">
      <c r="A812" s="34">
        <f t="shared" si="55"/>
        <v>795</v>
      </c>
      <c r="B812" s="8" t="s">
        <v>295</v>
      </c>
      <c r="C812" s="7">
        <f t="shared" si="53"/>
        <v>86</v>
      </c>
      <c r="D812" s="10" t="s">
        <v>120</v>
      </c>
      <c r="E812" s="31">
        <v>214</v>
      </c>
      <c r="F812" s="38">
        <f t="shared" si="54"/>
        <v>226.84</v>
      </c>
      <c r="G812" s="87">
        <f t="shared" si="46"/>
        <v>19508.24</v>
      </c>
      <c r="H812" s="84">
        <v>2</v>
      </c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>
        <v>5</v>
      </c>
      <c r="W812" s="10">
        <v>1</v>
      </c>
      <c r="X812" s="10"/>
      <c r="Y812" s="10"/>
      <c r="Z812" s="10">
        <v>6</v>
      </c>
      <c r="AA812" s="10"/>
      <c r="AB812" s="10"/>
      <c r="AC812" s="10"/>
      <c r="AD812" s="10"/>
      <c r="AE812" s="10">
        <v>2</v>
      </c>
      <c r="AF812" s="10"/>
      <c r="AG812" s="10">
        <v>8</v>
      </c>
      <c r="AH812" s="10"/>
      <c r="AI812" s="10"/>
      <c r="AJ812" s="10"/>
      <c r="AK812" s="10"/>
      <c r="AL812" s="10"/>
      <c r="AM812" s="10">
        <v>10</v>
      </c>
      <c r="AN812" s="10">
        <v>10</v>
      </c>
      <c r="AO812" s="10">
        <v>1</v>
      </c>
      <c r="AP812" s="10"/>
      <c r="AQ812" s="10"/>
      <c r="AR812" s="10"/>
      <c r="AS812" s="10"/>
      <c r="AT812" s="10"/>
      <c r="AU812" s="10">
        <v>4</v>
      </c>
      <c r="AV812" s="10"/>
      <c r="AW812" s="10">
        <v>2</v>
      </c>
      <c r="AX812" s="10">
        <v>24</v>
      </c>
      <c r="AY812" s="10"/>
      <c r="AZ812" s="10"/>
      <c r="BA812" s="10">
        <v>2</v>
      </c>
      <c r="BB812" s="10">
        <v>8</v>
      </c>
      <c r="BC812" s="10">
        <v>1</v>
      </c>
      <c r="BD812" s="10"/>
      <c r="BE812" s="10"/>
      <c r="BF812" s="10"/>
      <c r="BG812" s="37"/>
    </row>
    <row r="813" spans="1:59" ht="14.25">
      <c r="A813" s="34">
        <f t="shared" si="55"/>
        <v>796</v>
      </c>
      <c r="B813" s="8" t="s">
        <v>296</v>
      </c>
      <c r="C813" s="7">
        <f t="shared" si="53"/>
        <v>82</v>
      </c>
      <c r="D813" s="10" t="s">
        <v>1377</v>
      </c>
      <c r="E813" s="31">
        <v>2550</v>
      </c>
      <c r="F813" s="69">
        <f>(E813*1.06)</f>
        <v>2703</v>
      </c>
      <c r="G813" s="87">
        <f t="shared" si="46"/>
        <v>221646</v>
      </c>
      <c r="H813" s="84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>
        <v>4</v>
      </c>
      <c r="W813" s="10">
        <v>2</v>
      </c>
      <c r="X813" s="10">
        <v>2</v>
      </c>
      <c r="Y813" s="10"/>
      <c r="Z813" s="10">
        <v>4</v>
      </c>
      <c r="AA813" s="10"/>
      <c r="AB813" s="10"/>
      <c r="AC813" s="10"/>
      <c r="AD813" s="10"/>
      <c r="AE813" s="10">
        <v>1</v>
      </c>
      <c r="AF813" s="10"/>
      <c r="AG813" s="10">
        <v>4</v>
      </c>
      <c r="AH813" s="10"/>
      <c r="AI813" s="10">
        <v>1</v>
      </c>
      <c r="AJ813" s="10"/>
      <c r="AK813" s="10"/>
      <c r="AL813" s="10">
        <v>8</v>
      </c>
      <c r="AM813" s="10">
        <v>20</v>
      </c>
      <c r="AN813" s="10">
        <v>2</v>
      </c>
      <c r="AO813" s="10">
        <v>2</v>
      </c>
      <c r="AP813" s="10"/>
      <c r="AQ813" s="10"/>
      <c r="AR813" s="10">
        <v>8</v>
      </c>
      <c r="AS813" s="10"/>
      <c r="AT813" s="10"/>
      <c r="AU813" s="10"/>
      <c r="AV813" s="10"/>
      <c r="AW813" s="10">
        <v>2</v>
      </c>
      <c r="AX813" s="10">
        <v>8</v>
      </c>
      <c r="AY813" s="10"/>
      <c r="AZ813" s="10"/>
      <c r="BA813" s="10">
        <v>2</v>
      </c>
      <c r="BB813" s="10">
        <v>8</v>
      </c>
      <c r="BC813" s="10">
        <v>4</v>
      </c>
      <c r="BD813" s="10"/>
      <c r="BE813" s="10"/>
      <c r="BF813" s="10"/>
      <c r="BG813" s="37"/>
    </row>
    <row r="814" spans="1:59" ht="14.25">
      <c r="A814" s="34">
        <f t="shared" si="55"/>
        <v>797</v>
      </c>
      <c r="B814" s="8" t="s">
        <v>290</v>
      </c>
      <c r="C814" s="7">
        <f t="shared" si="53"/>
        <v>62</v>
      </c>
      <c r="D814" s="10" t="s">
        <v>299</v>
      </c>
      <c r="E814" s="31">
        <v>2490</v>
      </c>
      <c r="F814" s="69">
        <f>(E814*1.06)</f>
        <v>2639.4</v>
      </c>
      <c r="G814" s="87">
        <f t="shared" si="46"/>
        <v>163642.80000000002</v>
      </c>
      <c r="H814" s="84">
        <v>18</v>
      </c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>
        <v>6</v>
      </c>
      <c r="W814" s="10">
        <v>2</v>
      </c>
      <c r="X814" s="10"/>
      <c r="Y814" s="10"/>
      <c r="Z814" s="10"/>
      <c r="AA814" s="10"/>
      <c r="AB814" s="10"/>
      <c r="AC814" s="10"/>
      <c r="AD814" s="10"/>
      <c r="AE814" s="10">
        <v>1</v>
      </c>
      <c r="AF814" s="10"/>
      <c r="AG814" s="10"/>
      <c r="AH814" s="10"/>
      <c r="AI814" s="10"/>
      <c r="AJ814" s="10"/>
      <c r="AK814" s="10"/>
      <c r="AL814" s="10">
        <v>2</v>
      </c>
      <c r="AM814" s="10">
        <v>2</v>
      </c>
      <c r="AN814" s="10"/>
      <c r="AO814" s="10"/>
      <c r="AP814" s="10"/>
      <c r="AQ814" s="10"/>
      <c r="AR814" s="10">
        <v>1</v>
      </c>
      <c r="AS814" s="10"/>
      <c r="AT814" s="10"/>
      <c r="AU814" s="10">
        <v>20</v>
      </c>
      <c r="AV814" s="10"/>
      <c r="AW814" s="10"/>
      <c r="AX814" s="10">
        <v>5</v>
      </c>
      <c r="AY814" s="10"/>
      <c r="AZ814" s="10"/>
      <c r="BA814" s="10"/>
      <c r="BB814" s="10">
        <v>4</v>
      </c>
      <c r="BC814" s="10">
        <v>1</v>
      </c>
      <c r="BD814" s="10"/>
      <c r="BE814" s="10"/>
      <c r="BF814" s="10"/>
      <c r="BG814" s="37"/>
    </row>
    <row r="815" spans="1:59" ht="14.25">
      <c r="A815" s="34">
        <f t="shared" si="55"/>
        <v>798</v>
      </c>
      <c r="B815" s="8" t="s">
        <v>297</v>
      </c>
      <c r="C815" s="7">
        <f t="shared" si="53"/>
        <v>52</v>
      </c>
      <c r="D815" s="10" t="s">
        <v>1333</v>
      </c>
      <c r="E815" s="31">
        <v>802</v>
      </c>
      <c r="F815" s="38">
        <f>(E815*1.06)</f>
        <v>850.12</v>
      </c>
      <c r="G815" s="87">
        <f t="shared" si="46"/>
        <v>44206.24</v>
      </c>
      <c r="H815" s="84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>
        <v>2</v>
      </c>
      <c r="X815" s="10">
        <v>4</v>
      </c>
      <c r="Y815" s="10"/>
      <c r="Z815" s="10">
        <v>4</v>
      </c>
      <c r="AA815" s="10"/>
      <c r="AB815" s="10"/>
      <c r="AC815" s="10"/>
      <c r="AD815" s="10"/>
      <c r="AE815" s="10">
        <v>1</v>
      </c>
      <c r="AF815" s="10"/>
      <c r="AG815" s="10">
        <v>8</v>
      </c>
      <c r="AH815" s="10"/>
      <c r="AI815" s="10"/>
      <c r="AJ815" s="10"/>
      <c r="AK815" s="10"/>
      <c r="AL815" s="10">
        <v>2</v>
      </c>
      <c r="AM815" s="10">
        <v>12</v>
      </c>
      <c r="AN815" s="10"/>
      <c r="AO815" s="10"/>
      <c r="AP815" s="10"/>
      <c r="AQ815" s="10"/>
      <c r="AR815" s="10">
        <v>14</v>
      </c>
      <c r="AS815" s="10"/>
      <c r="AT815" s="10"/>
      <c r="AU815" s="10">
        <v>4</v>
      </c>
      <c r="AV815" s="10"/>
      <c r="AW815" s="10"/>
      <c r="AX815" s="10"/>
      <c r="AY815" s="10"/>
      <c r="AZ815" s="10"/>
      <c r="BA815" s="10"/>
      <c r="BB815" s="10"/>
      <c r="BC815" s="10">
        <v>1</v>
      </c>
      <c r="BD815" s="10"/>
      <c r="BE815" s="10"/>
      <c r="BF815" s="10"/>
      <c r="BG815" s="37"/>
    </row>
    <row r="816" spans="1:59" ht="14.25">
      <c r="A816" s="34">
        <f t="shared" si="55"/>
        <v>799</v>
      </c>
      <c r="B816" s="8" t="s">
        <v>417</v>
      </c>
      <c r="C816" s="7">
        <f t="shared" si="53"/>
        <v>27</v>
      </c>
      <c r="D816" s="10" t="s">
        <v>1333</v>
      </c>
      <c r="E816" s="31"/>
      <c r="F816" s="38">
        <v>350</v>
      </c>
      <c r="G816" s="87">
        <f t="shared" si="46"/>
        <v>9450</v>
      </c>
      <c r="H816" s="84">
        <v>3</v>
      </c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>
        <v>11</v>
      </c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>
        <v>9</v>
      </c>
      <c r="AY816" s="10"/>
      <c r="AZ816" s="10"/>
      <c r="BA816" s="10"/>
      <c r="BB816" s="10">
        <v>4</v>
      </c>
      <c r="BC816" s="10"/>
      <c r="BD816" s="10"/>
      <c r="BE816" s="10"/>
      <c r="BF816" s="10"/>
      <c r="BG816" s="37"/>
    </row>
    <row r="817" spans="1:59" ht="14.25">
      <c r="A817" s="34">
        <f t="shared" si="55"/>
        <v>800</v>
      </c>
      <c r="B817" s="8" t="s">
        <v>415</v>
      </c>
      <c r="C817" s="93">
        <f t="shared" si="53"/>
        <v>51200</v>
      </c>
      <c r="D817" s="10" t="s">
        <v>120</v>
      </c>
      <c r="E817" s="31"/>
      <c r="F817" s="38">
        <f>(E817*1.06)</f>
        <v>0</v>
      </c>
      <c r="G817" s="87">
        <f t="shared" si="46"/>
        <v>0</v>
      </c>
      <c r="H817" s="84">
        <v>1800</v>
      </c>
      <c r="I817" s="10"/>
      <c r="J817" s="10"/>
      <c r="K817" s="10"/>
      <c r="L817" s="10"/>
      <c r="M817" s="10"/>
      <c r="N817" s="10">
        <v>40000</v>
      </c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>
        <v>2000</v>
      </c>
      <c r="BB817" s="10">
        <v>5000</v>
      </c>
      <c r="BC817" s="10">
        <v>2400</v>
      </c>
      <c r="BD817" s="10"/>
      <c r="BE817" s="10"/>
      <c r="BF817" s="10"/>
      <c r="BG817" s="37"/>
    </row>
    <row r="818" spans="1:59" ht="14.25">
      <c r="A818" s="34">
        <f t="shared" si="55"/>
        <v>801</v>
      </c>
      <c r="B818" s="8" t="s">
        <v>416</v>
      </c>
      <c r="C818" s="93">
        <f t="shared" si="53"/>
        <v>10360</v>
      </c>
      <c r="D818" s="10" t="s">
        <v>120</v>
      </c>
      <c r="E818" s="31"/>
      <c r="F818" s="38"/>
      <c r="G818" s="87"/>
      <c r="H818" s="84">
        <v>360</v>
      </c>
      <c r="I818" s="10"/>
      <c r="J818" s="10"/>
      <c r="K818" s="10"/>
      <c r="L818" s="10"/>
      <c r="M818" s="10"/>
      <c r="N818" s="10">
        <v>10000</v>
      </c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37"/>
    </row>
    <row r="819" spans="1:59" ht="14.25">
      <c r="A819" s="34">
        <f t="shared" si="55"/>
        <v>802</v>
      </c>
      <c r="B819" s="8" t="s">
        <v>294</v>
      </c>
      <c r="C819" s="7">
        <f t="shared" si="53"/>
        <v>101</v>
      </c>
      <c r="D819" s="10" t="s">
        <v>298</v>
      </c>
      <c r="E819" s="31">
        <v>167</v>
      </c>
      <c r="F819" s="38">
        <f>(E819*1.06)</f>
        <v>177.02</v>
      </c>
      <c r="G819" s="87">
        <f t="shared" si="46"/>
        <v>17879.02</v>
      </c>
      <c r="H819" s="84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>
        <v>5</v>
      </c>
      <c r="W819" s="10">
        <v>6</v>
      </c>
      <c r="X819" s="10"/>
      <c r="Y819" s="10"/>
      <c r="Z819" s="10">
        <v>4</v>
      </c>
      <c r="AA819" s="10"/>
      <c r="AB819" s="10"/>
      <c r="AC819" s="10"/>
      <c r="AD819" s="10"/>
      <c r="AE819" s="10">
        <v>1</v>
      </c>
      <c r="AF819" s="10"/>
      <c r="AG819" s="10">
        <v>10</v>
      </c>
      <c r="AH819" s="10"/>
      <c r="AI819" s="10">
        <v>20</v>
      </c>
      <c r="AJ819" s="10"/>
      <c r="AK819" s="10"/>
      <c r="AL819" s="10"/>
      <c r="AM819" s="10">
        <v>12</v>
      </c>
      <c r="AN819" s="10">
        <v>8</v>
      </c>
      <c r="AO819" s="10"/>
      <c r="AP819" s="10"/>
      <c r="AQ819" s="10"/>
      <c r="AR819" s="10">
        <v>4</v>
      </c>
      <c r="AS819" s="10"/>
      <c r="AT819" s="10"/>
      <c r="AU819" s="10">
        <v>4</v>
      </c>
      <c r="AV819" s="10"/>
      <c r="AW819" s="10"/>
      <c r="AX819" s="10">
        <v>25</v>
      </c>
      <c r="AY819" s="10"/>
      <c r="AZ819" s="10"/>
      <c r="BA819" s="10">
        <v>2</v>
      </c>
      <c r="BB819" s="10"/>
      <c r="BC819" s="10"/>
      <c r="BD819" s="10"/>
      <c r="BE819" s="10"/>
      <c r="BF819" s="10"/>
      <c r="BG819" s="37"/>
    </row>
    <row r="820" spans="1:59" ht="14.25">
      <c r="A820" s="34">
        <f t="shared" si="55"/>
        <v>803</v>
      </c>
      <c r="B820" s="8" t="s">
        <v>293</v>
      </c>
      <c r="C820" s="7">
        <f t="shared" si="53"/>
        <v>87</v>
      </c>
      <c r="D820" s="10" t="s">
        <v>120</v>
      </c>
      <c r="E820" s="31">
        <v>226</v>
      </c>
      <c r="F820" s="38">
        <f>(E820*1.06)</f>
        <v>239.56</v>
      </c>
      <c r="G820" s="87">
        <f t="shared" si="46"/>
        <v>20841.72</v>
      </c>
      <c r="H820" s="84">
        <v>2</v>
      </c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>
        <v>2</v>
      </c>
      <c r="W820" s="10"/>
      <c r="X820" s="10"/>
      <c r="Y820" s="10"/>
      <c r="Z820" s="10"/>
      <c r="AA820" s="10"/>
      <c r="AB820" s="10"/>
      <c r="AC820" s="10"/>
      <c r="AD820" s="10"/>
      <c r="AE820" s="10">
        <v>1</v>
      </c>
      <c r="AF820" s="10"/>
      <c r="AG820" s="10">
        <v>12</v>
      </c>
      <c r="AH820" s="10"/>
      <c r="AI820" s="10"/>
      <c r="AJ820" s="10"/>
      <c r="AK820" s="10"/>
      <c r="AL820" s="10"/>
      <c r="AM820" s="10"/>
      <c r="AN820" s="10">
        <v>6</v>
      </c>
      <c r="AO820" s="10"/>
      <c r="AP820" s="10"/>
      <c r="AQ820" s="10"/>
      <c r="AR820" s="10">
        <v>4</v>
      </c>
      <c r="AS820" s="10"/>
      <c r="AT820" s="10"/>
      <c r="AU820" s="10">
        <v>12</v>
      </c>
      <c r="AV820" s="10"/>
      <c r="AW820" s="10"/>
      <c r="AX820" s="10">
        <v>30</v>
      </c>
      <c r="AY820" s="10"/>
      <c r="AZ820" s="10"/>
      <c r="BA820" s="10">
        <v>2</v>
      </c>
      <c r="BB820" s="10">
        <v>8</v>
      </c>
      <c r="BC820" s="10">
        <v>8</v>
      </c>
      <c r="BD820" s="10"/>
      <c r="BE820" s="10"/>
      <c r="BF820" s="10"/>
      <c r="BG820" s="37"/>
    </row>
    <row r="821" spans="1:59" ht="14.25">
      <c r="A821" s="34">
        <f t="shared" si="55"/>
        <v>804</v>
      </c>
      <c r="B821" s="8" t="s">
        <v>345</v>
      </c>
      <c r="C821" s="7">
        <f t="shared" si="53"/>
        <v>1470</v>
      </c>
      <c r="D821" s="10" t="s">
        <v>120</v>
      </c>
      <c r="E821" s="31"/>
      <c r="F821" s="38">
        <f>(E821*1.06)</f>
        <v>0</v>
      </c>
      <c r="G821" s="87">
        <f t="shared" si="46"/>
        <v>0</v>
      </c>
      <c r="H821" s="84">
        <v>2</v>
      </c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>
        <v>60</v>
      </c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>
        <v>1400</v>
      </c>
      <c r="AV821" s="10"/>
      <c r="AW821" s="10"/>
      <c r="AX821" s="10"/>
      <c r="AY821" s="10"/>
      <c r="AZ821" s="10"/>
      <c r="BA821" s="10"/>
      <c r="BB821" s="10"/>
      <c r="BC821" s="10">
        <v>8</v>
      </c>
      <c r="BD821" s="10"/>
      <c r="BE821" s="10"/>
      <c r="BF821" s="10"/>
      <c r="BG821" s="37"/>
    </row>
    <row r="822" spans="1:59" ht="14.25">
      <c r="A822" s="34">
        <f t="shared" si="55"/>
        <v>805</v>
      </c>
      <c r="B822" s="8" t="s">
        <v>292</v>
      </c>
      <c r="C822" s="7">
        <f t="shared" si="53"/>
        <v>69</v>
      </c>
      <c r="D822" s="10" t="s">
        <v>120</v>
      </c>
      <c r="E822" s="31">
        <v>342</v>
      </c>
      <c r="F822" s="38">
        <f>(E822*1.06)</f>
        <v>362.52000000000004</v>
      </c>
      <c r="G822" s="87">
        <f t="shared" si="46"/>
        <v>25013.88</v>
      </c>
      <c r="H822" s="84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>
        <v>4</v>
      </c>
      <c r="W822" s="10">
        <v>4</v>
      </c>
      <c r="X822" s="10">
        <v>6</v>
      </c>
      <c r="Y822" s="10"/>
      <c r="Z822" s="10">
        <v>4</v>
      </c>
      <c r="AA822" s="10"/>
      <c r="AB822" s="10"/>
      <c r="AC822" s="10"/>
      <c r="AD822" s="10"/>
      <c r="AE822" s="10"/>
      <c r="AF822" s="10"/>
      <c r="AG822" s="10">
        <v>10</v>
      </c>
      <c r="AH822" s="10"/>
      <c r="AI822" s="10">
        <v>4</v>
      </c>
      <c r="AJ822" s="10"/>
      <c r="AK822" s="10"/>
      <c r="AL822" s="10"/>
      <c r="AM822" s="10">
        <v>10</v>
      </c>
      <c r="AN822" s="10">
        <v>8</v>
      </c>
      <c r="AO822" s="10"/>
      <c r="AP822" s="10"/>
      <c r="AQ822" s="10"/>
      <c r="AR822" s="10"/>
      <c r="AS822" s="10"/>
      <c r="AT822" s="10"/>
      <c r="AU822" s="10">
        <v>1</v>
      </c>
      <c r="AV822" s="10"/>
      <c r="AW822" s="10"/>
      <c r="AX822" s="10">
        <v>2</v>
      </c>
      <c r="AY822" s="10"/>
      <c r="AZ822" s="10"/>
      <c r="BA822" s="10"/>
      <c r="BB822" s="10">
        <v>8</v>
      </c>
      <c r="BC822" s="10">
        <v>8</v>
      </c>
      <c r="BD822" s="10"/>
      <c r="BE822" s="10"/>
      <c r="BF822" s="10"/>
      <c r="BG822" s="37"/>
    </row>
    <row r="823" spans="1:59" ht="14.25">
      <c r="A823" s="34">
        <f t="shared" si="55"/>
        <v>806</v>
      </c>
      <c r="B823" s="8" t="s">
        <v>291</v>
      </c>
      <c r="C823" s="7">
        <f aca="true" t="shared" si="56" ref="C823:C853">SUM(H823:BF823)</f>
        <v>32</v>
      </c>
      <c r="D823" s="10" t="s">
        <v>120</v>
      </c>
      <c r="E823" s="31">
        <v>375</v>
      </c>
      <c r="F823" s="38">
        <f>(E823*1.06)</f>
        <v>397.5</v>
      </c>
      <c r="G823" s="87">
        <f t="shared" si="46"/>
        <v>12720</v>
      </c>
      <c r="H823" s="84">
        <v>3</v>
      </c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>
        <v>4</v>
      </c>
      <c r="W823" s="10"/>
      <c r="X823" s="10">
        <v>6</v>
      </c>
      <c r="Y823" s="10"/>
      <c r="Z823" s="10"/>
      <c r="AA823" s="10"/>
      <c r="AB823" s="10"/>
      <c r="AC823" s="10"/>
      <c r="AD823" s="10"/>
      <c r="AE823" s="10">
        <v>1</v>
      </c>
      <c r="AF823" s="10"/>
      <c r="AG823" s="10"/>
      <c r="AH823" s="10"/>
      <c r="AI823" s="10"/>
      <c r="AJ823" s="10"/>
      <c r="AK823" s="10"/>
      <c r="AL823" s="10"/>
      <c r="AM823" s="10">
        <v>10</v>
      </c>
      <c r="AN823" s="10">
        <v>8</v>
      </c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37"/>
    </row>
    <row r="824" spans="1:59" ht="14.25">
      <c r="A824" s="34">
        <f t="shared" si="55"/>
        <v>807</v>
      </c>
      <c r="B824" s="8" t="s">
        <v>617</v>
      </c>
      <c r="C824" s="7">
        <f t="shared" si="56"/>
        <v>8</v>
      </c>
      <c r="D824" s="10" t="s">
        <v>123</v>
      </c>
      <c r="E824" s="31"/>
      <c r="F824" s="69">
        <v>1050</v>
      </c>
      <c r="G824" s="87">
        <f t="shared" si="46"/>
        <v>8400</v>
      </c>
      <c r="H824" s="84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>
        <v>8</v>
      </c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37"/>
    </row>
    <row r="825" spans="1:59" ht="14.25">
      <c r="A825" s="34">
        <f t="shared" si="55"/>
        <v>808</v>
      </c>
      <c r="B825" s="8" t="s">
        <v>321</v>
      </c>
      <c r="C825" s="7">
        <f t="shared" si="56"/>
        <v>14</v>
      </c>
      <c r="D825" s="10" t="s">
        <v>1333</v>
      </c>
      <c r="E825" s="31">
        <v>200</v>
      </c>
      <c r="F825" s="38">
        <f aca="true" t="shared" si="57" ref="F825:F843">(E825*1.06)</f>
        <v>212</v>
      </c>
      <c r="G825" s="87">
        <f t="shared" si="46"/>
        <v>2968</v>
      </c>
      <c r="H825" s="84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>
        <v>10</v>
      </c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>
        <v>4</v>
      </c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37"/>
    </row>
    <row r="826" spans="1:59" ht="14.25">
      <c r="A826" s="41">
        <f aca="true" t="shared" si="58" ref="A826:A871">(A825+1)</f>
        <v>809</v>
      </c>
      <c r="B826" s="8" t="s">
        <v>309</v>
      </c>
      <c r="C826" s="7">
        <f t="shared" si="56"/>
        <v>15</v>
      </c>
      <c r="D826" s="10" t="s">
        <v>1333</v>
      </c>
      <c r="E826" s="31">
        <v>1500</v>
      </c>
      <c r="F826" s="69">
        <f t="shared" si="57"/>
        <v>1590</v>
      </c>
      <c r="G826" s="87">
        <f t="shared" si="46"/>
        <v>23850</v>
      </c>
      <c r="H826" s="84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>
        <v>10</v>
      </c>
      <c r="AA826" s="10"/>
      <c r="AB826" s="10"/>
      <c r="AC826" s="10"/>
      <c r="AD826" s="10"/>
      <c r="AE826" s="10"/>
      <c r="AF826" s="10"/>
      <c r="AG826" s="10"/>
      <c r="AH826" s="10">
        <v>1</v>
      </c>
      <c r="AI826" s="10"/>
      <c r="AJ826" s="10"/>
      <c r="AK826" s="10"/>
      <c r="AL826" s="10">
        <v>4</v>
      </c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37"/>
    </row>
    <row r="827" spans="1:59" ht="14.25">
      <c r="A827" s="41">
        <f t="shared" si="58"/>
        <v>810</v>
      </c>
      <c r="B827" s="8" t="s">
        <v>327</v>
      </c>
      <c r="C827" s="7">
        <f t="shared" si="56"/>
        <v>1</v>
      </c>
      <c r="D827" s="10" t="s">
        <v>1333</v>
      </c>
      <c r="E827" s="31">
        <v>1780</v>
      </c>
      <c r="F827" s="69">
        <f t="shared" si="57"/>
        <v>1886.8000000000002</v>
      </c>
      <c r="G827" s="87">
        <f t="shared" si="46"/>
        <v>1886.8000000000002</v>
      </c>
      <c r="H827" s="84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>
        <v>1</v>
      </c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37"/>
    </row>
    <row r="828" spans="1:59" ht="14.25">
      <c r="A828" s="41">
        <f t="shared" si="58"/>
        <v>811</v>
      </c>
      <c r="B828" s="8" t="s">
        <v>323</v>
      </c>
      <c r="C828" s="7">
        <f t="shared" si="56"/>
        <v>16</v>
      </c>
      <c r="D828" s="10" t="s">
        <v>1333</v>
      </c>
      <c r="E828" s="31">
        <v>250</v>
      </c>
      <c r="F828" s="38">
        <f t="shared" si="57"/>
        <v>265</v>
      </c>
      <c r="G828" s="87">
        <f t="shared" si="46"/>
        <v>4240</v>
      </c>
      <c r="H828" s="84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>
        <v>6</v>
      </c>
      <c r="AA828" s="10"/>
      <c r="AB828" s="10"/>
      <c r="AC828" s="10"/>
      <c r="AD828" s="10"/>
      <c r="AE828" s="10"/>
      <c r="AF828" s="10"/>
      <c r="AG828" s="10">
        <v>8</v>
      </c>
      <c r="AH828" s="10">
        <v>2</v>
      </c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37"/>
    </row>
    <row r="829" spans="1:59" ht="14.25">
      <c r="A829" s="41">
        <f t="shared" si="58"/>
        <v>812</v>
      </c>
      <c r="B829" s="8" t="s">
        <v>326</v>
      </c>
      <c r="C829" s="7">
        <f t="shared" si="56"/>
        <v>19</v>
      </c>
      <c r="D829" s="10" t="s">
        <v>1333</v>
      </c>
      <c r="E829" s="31">
        <v>600</v>
      </c>
      <c r="F829" s="38">
        <f t="shared" si="57"/>
        <v>636</v>
      </c>
      <c r="G829" s="87">
        <f t="shared" si="46"/>
        <v>12084</v>
      </c>
      <c r="H829" s="84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>
        <v>8</v>
      </c>
      <c r="Y829" s="10"/>
      <c r="Z829" s="10">
        <v>6</v>
      </c>
      <c r="AA829" s="10"/>
      <c r="AB829" s="10"/>
      <c r="AC829" s="10"/>
      <c r="AD829" s="10"/>
      <c r="AE829" s="10"/>
      <c r="AF829" s="10"/>
      <c r="AG829" s="10">
        <v>5</v>
      </c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37"/>
    </row>
    <row r="830" spans="1:59" ht="14.25">
      <c r="A830" s="41">
        <f t="shared" si="58"/>
        <v>813</v>
      </c>
      <c r="B830" s="8" t="s">
        <v>322</v>
      </c>
      <c r="C830" s="7">
        <f t="shared" si="56"/>
        <v>8</v>
      </c>
      <c r="D830" s="10" t="s">
        <v>1333</v>
      </c>
      <c r="E830" s="31">
        <v>250</v>
      </c>
      <c r="F830" s="38">
        <f t="shared" si="57"/>
        <v>265</v>
      </c>
      <c r="G830" s="87">
        <f t="shared" si="46"/>
        <v>2120</v>
      </c>
      <c r="H830" s="84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>
        <v>4</v>
      </c>
      <c r="Y830" s="10"/>
      <c r="Z830" s="10">
        <v>4</v>
      </c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37"/>
    </row>
    <row r="831" spans="1:59" ht="14.25">
      <c r="A831" s="41">
        <f t="shared" si="58"/>
        <v>814</v>
      </c>
      <c r="B831" s="8" t="s">
        <v>310</v>
      </c>
      <c r="C831" s="7">
        <f t="shared" si="56"/>
        <v>12</v>
      </c>
      <c r="D831" s="10" t="s">
        <v>1333</v>
      </c>
      <c r="E831" s="31">
        <v>600</v>
      </c>
      <c r="F831" s="38">
        <f t="shared" si="57"/>
        <v>636</v>
      </c>
      <c r="G831" s="87">
        <f t="shared" si="46"/>
        <v>7632</v>
      </c>
      <c r="H831" s="84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>
        <v>4</v>
      </c>
      <c r="Y831" s="10"/>
      <c r="Z831" s="10">
        <v>4</v>
      </c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>
        <v>4</v>
      </c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37"/>
    </row>
    <row r="832" spans="1:59" ht="14.25">
      <c r="A832" s="41">
        <f t="shared" si="58"/>
        <v>815</v>
      </c>
      <c r="B832" s="8" t="s">
        <v>314</v>
      </c>
      <c r="C832" s="7">
        <f t="shared" si="56"/>
        <v>4</v>
      </c>
      <c r="D832" s="10" t="s">
        <v>1333</v>
      </c>
      <c r="E832" s="31">
        <v>4500</v>
      </c>
      <c r="F832" s="69">
        <f t="shared" si="57"/>
        <v>4770</v>
      </c>
      <c r="G832" s="87">
        <f t="shared" si="46"/>
        <v>19080</v>
      </c>
      <c r="H832" s="84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>
        <v>4</v>
      </c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37"/>
    </row>
    <row r="833" spans="1:59" ht="14.25">
      <c r="A833" s="41">
        <f t="shared" si="58"/>
        <v>816</v>
      </c>
      <c r="B833" s="8" t="s">
        <v>319</v>
      </c>
      <c r="C833" s="7">
        <f t="shared" si="56"/>
        <v>4</v>
      </c>
      <c r="D833" s="10" t="s">
        <v>1333</v>
      </c>
      <c r="E833" s="31">
        <v>5000</v>
      </c>
      <c r="F833" s="69">
        <f t="shared" si="57"/>
        <v>5300</v>
      </c>
      <c r="G833" s="87">
        <f t="shared" si="46"/>
        <v>21200</v>
      </c>
      <c r="H833" s="84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>
        <v>4</v>
      </c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37"/>
    </row>
    <row r="834" spans="1:59" ht="14.25">
      <c r="A834" s="41">
        <f t="shared" si="58"/>
        <v>817</v>
      </c>
      <c r="B834" s="8" t="s">
        <v>315</v>
      </c>
      <c r="C834" s="7">
        <f t="shared" si="56"/>
        <v>28</v>
      </c>
      <c r="D834" s="10" t="s">
        <v>1333</v>
      </c>
      <c r="E834" s="31">
        <v>5000</v>
      </c>
      <c r="F834" s="69">
        <f t="shared" si="57"/>
        <v>5300</v>
      </c>
      <c r="G834" s="87">
        <f t="shared" si="46"/>
        <v>148400</v>
      </c>
      <c r="H834" s="84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>
        <v>4</v>
      </c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>
        <v>12</v>
      </c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>
        <v>8</v>
      </c>
      <c r="AZ834" s="10"/>
      <c r="BA834" s="10"/>
      <c r="BB834" s="10">
        <v>4</v>
      </c>
      <c r="BC834" s="10"/>
      <c r="BD834" s="10"/>
      <c r="BE834" s="10"/>
      <c r="BF834" s="10"/>
      <c r="BG834" s="37"/>
    </row>
    <row r="835" spans="1:59" ht="14.25">
      <c r="A835" s="41">
        <f t="shared" si="58"/>
        <v>818</v>
      </c>
      <c r="B835" s="8" t="s">
        <v>320</v>
      </c>
      <c r="C835" s="7">
        <f t="shared" si="56"/>
        <v>12</v>
      </c>
      <c r="D835" s="10" t="s">
        <v>1333</v>
      </c>
      <c r="E835" s="31">
        <v>5500</v>
      </c>
      <c r="F835" s="69">
        <f t="shared" si="57"/>
        <v>5830</v>
      </c>
      <c r="G835" s="87">
        <f t="shared" si="46"/>
        <v>69960</v>
      </c>
      <c r="H835" s="84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>
        <v>4</v>
      </c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>
        <v>8</v>
      </c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37"/>
    </row>
    <row r="836" spans="1:59" ht="14.25">
      <c r="A836" s="41">
        <f t="shared" si="58"/>
        <v>819</v>
      </c>
      <c r="B836" s="8" t="s">
        <v>311</v>
      </c>
      <c r="C836" s="7">
        <f t="shared" si="56"/>
        <v>16</v>
      </c>
      <c r="D836" s="10" t="s">
        <v>1333</v>
      </c>
      <c r="E836" s="31">
        <v>5500</v>
      </c>
      <c r="F836" s="69">
        <f t="shared" si="57"/>
        <v>5830</v>
      </c>
      <c r="G836" s="87">
        <f t="shared" si="46"/>
        <v>93280</v>
      </c>
      <c r="H836" s="84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>
        <v>8</v>
      </c>
      <c r="AH836" s="10"/>
      <c r="AI836" s="10"/>
      <c r="AJ836" s="10"/>
      <c r="AK836" s="10"/>
      <c r="AL836" s="10"/>
      <c r="AM836" s="10"/>
      <c r="AN836" s="10"/>
      <c r="AO836" s="10"/>
      <c r="AP836" s="10">
        <v>8</v>
      </c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37"/>
    </row>
    <row r="837" spans="1:59" ht="14.25">
      <c r="A837" s="41">
        <f t="shared" si="58"/>
        <v>820</v>
      </c>
      <c r="B837" s="8" t="s">
        <v>316</v>
      </c>
      <c r="C837" s="7">
        <f t="shared" si="56"/>
        <v>37</v>
      </c>
      <c r="D837" s="10" t="s">
        <v>1333</v>
      </c>
      <c r="E837" s="31">
        <v>6000</v>
      </c>
      <c r="F837" s="69">
        <f t="shared" si="57"/>
        <v>6360</v>
      </c>
      <c r="G837" s="87">
        <f t="shared" si="46"/>
        <v>235320</v>
      </c>
      <c r="H837" s="84"/>
      <c r="I837" s="10"/>
      <c r="J837" s="10">
        <v>4</v>
      </c>
      <c r="K837" s="10">
        <v>4</v>
      </c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>
        <v>5</v>
      </c>
      <c r="AA837" s="10"/>
      <c r="AB837" s="10"/>
      <c r="AC837" s="10"/>
      <c r="AD837" s="10"/>
      <c r="AE837" s="10">
        <v>2</v>
      </c>
      <c r="AF837" s="10"/>
      <c r="AG837" s="10"/>
      <c r="AH837" s="10"/>
      <c r="AI837" s="10">
        <v>5</v>
      </c>
      <c r="AJ837" s="10"/>
      <c r="AK837" s="10"/>
      <c r="AL837" s="10"/>
      <c r="AM837" s="10"/>
      <c r="AN837" s="10"/>
      <c r="AO837" s="10">
        <v>5</v>
      </c>
      <c r="AP837" s="10"/>
      <c r="AQ837" s="10"/>
      <c r="AR837" s="10">
        <v>4</v>
      </c>
      <c r="AS837" s="10"/>
      <c r="AT837" s="10"/>
      <c r="AU837" s="10"/>
      <c r="AV837" s="10"/>
      <c r="AW837" s="10"/>
      <c r="AX837" s="10"/>
      <c r="AY837" s="10"/>
      <c r="AZ837" s="10"/>
      <c r="BA837" s="10">
        <v>8</v>
      </c>
      <c r="BB837" s="10"/>
      <c r="BC837" s="10"/>
      <c r="BD837" s="10"/>
      <c r="BE837" s="10"/>
      <c r="BF837" s="10"/>
      <c r="BG837" s="37"/>
    </row>
    <row r="838" spans="1:59" ht="14.25">
      <c r="A838" s="41">
        <f t="shared" si="58"/>
        <v>821</v>
      </c>
      <c r="B838" s="8" t="s">
        <v>312</v>
      </c>
      <c r="C838" s="7">
        <f t="shared" si="56"/>
        <v>21</v>
      </c>
      <c r="D838" s="10" t="s">
        <v>1333</v>
      </c>
      <c r="E838" s="31">
        <v>6000</v>
      </c>
      <c r="F838" s="69">
        <f t="shared" si="57"/>
        <v>6360</v>
      </c>
      <c r="G838" s="87">
        <f t="shared" si="46"/>
        <v>133560</v>
      </c>
      <c r="H838" s="84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>
        <v>5</v>
      </c>
      <c r="AS838" s="10"/>
      <c r="AT838" s="10"/>
      <c r="AU838" s="10"/>
      <c r="AV838" s="10"/>
      <c r="AW838" s="10"/>
      <c r="AX838" s="10"/>
      <c r="AY838" s="10"/>
      <c r="AZ838" s="10"/>
      <c r="BA838" s="10"/>
      <c r="BB838" s="10">
        <v>16</v>
      </c>
      <c r="BC838" s="10"/>
      <c r="BD838" s="10"/>
      <c r="BE838" s="10"/>
      <c r="BF838" s="10"/>
      <c r="BG838" s="37"/>
    </row>
    <row r="839" spans="1:59" ht="14.25">
      <c r="A839" s="41">
        <f t="shared" si="58"/>
        <v>822</v>
      </c>
      <c r="B839" s="8" t="s">
        <v>317</v>
      </c>
      <c r="C839" s="7">
        <f t="shared" si="56"/>
        <v>4</v>
      </c>
      <c r="D839" s="10" t="s">
        <v>1333</v>
      </c>
      <c r="E839" s="31">
        <v>6500</v>
      </c>
      <c r="F839" s="69">
        <f t="shared" si="57"/>
        <v>6890</v>
      </c>
      <c r="G839" s="87">
        <f t="shared" si="46"/>
        <v>27560</v>
      </c>
      <c r="H839" s="84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>
        <v>4</v>
      </c>
      <c r="AX839" s="10"/>
      <c r="AY839" s="10"/>
      <c r="AZ839" s="10"/>
      <c r="BA839" s="10"/>
      <c r="BB839" s="10"/>
      <c r="BC839" s="10"/>
      <c r="BD839" s="10"/>
      <c r="BE839" s="10"/>
      <c r="BF839" s="10"/>
      <c r="BG839" s="37"/>
    </row>
    <row r="840" spans="1:59" ht="14.25">
      <c r="A840" s="41">
        <f t="shared" si="58"/>
        <v>823</v>
      </c>
      <c r="B840" s="8" t="s">
        <v>313</v>
      </c>
      <c r="C840" s="7">
        <f t="shared" si="56"/>
        <v>0</v>
      </c>
      <c r="D840" s="10" t="s">
        <v>1333</v>
      </c>
      <c r="E840" s="31">
        <v>8000</v>
      </c>
      <c r="F840" s="69">
        <f t="shared" si="57"/>
        <v>8480</v>
      </c>
      <c r="G840" s="87">
        <f t="shared" si="46"/>
        <v>0</v>
      </c>
      <c r="H840" s="84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37"/>
    </row>
    <row r="841" spans="1:59" ht="14.25">
      <c r="A841" s="41">
        <f t="shared" si="58"/>
        <v>824</v>
      </c>
      <c r="B841" s="8" t="s">
        <v>318</v>
      </c>
      <c r="C841" s="7">
        <f t="shared" si="56"/>
        <v>0</v>
      </c>
      <c r="D841" s="10" t="s">
        <v>1333</v>
      </c>
      <c r="E841" s="31">
        <v>8500</v>
      </c>
      <c r="F841" s="69">
        <f t="shared" si="57"/>
        <v>9010</v>
      </c>
      <c r="G841" s="87">
        <f t="shared" si="46"/>
        <v>0</v>
      </c>
      <c r="H841" s="84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37"/>
    </row>
    <row r="842" spans="1:59" ht="14.25">
      <c r="A842" s="41">
        <f t="shared" si="58"/>
        <v>825</v>
      </c>
      <c r="B842" s="8" t="s">
        <v>329</v>
      </c>
      <c r="C842" s="7">
        <f t="shared" si="56"/>
        <v>7</v>
      </c>
      <c r="D842" s="10" t="s">
        <v>1333</v>
      </c>
      <c r="E842" s="31">
        <v>260</v>
      </c>
      <c r="F842" s="38">
        <f t="shared" si="57"/>
        <v>275.6</v>
      </c>
      <c r="G842" s="87">
        <f t="shared" si="46"/>
        <v>1929.2000000000003</v>
      </c>
      <c r="H842" s="84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>
        <v>1</v>
      </c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>
        <v>4</v>
      </c>
      <c r="AQ842" s="10"/>
      <c r="AR842" s="10"/>
      <c r="AS842" s="10"/>
      <c r="AT842" s="10"/>
      <c r="AU842" s="10"/>
      <c r="AV842" s="10"/>
      <c r="AW842" s="10">
        <v>1</v>
      </c>
      <c r="AX842" s="10"/>
      <c r="AY842" s="10"/>
      <c r="AZ842" s="10"/>
      <c r="BA842" s="10"/>
      <c r="BB842" s="10"/>
      <c r="BC842" s="10">
        <v>1</v>
      </c>
      <c r="BD842" s="10"/>
      <c r="BE842" s="10"/>
      <c r="BF842" s="10"/>
      <c r="BG842" s="37"/>
    </row>
    <row r="843" spans="1:59" ht="14.25">
      <c r="A843" s="41">
        <f t="shared" si="58"/>
        <v>826</v>
      </c>
      <c r="B843" s="8" t="s">
        <v>328</v>
      </c>
      <c r="C843" s="7">
        <f t="shared" si="56"/>
        <v>7</v>
      </c>
      <c r="D843" s="10" t="s">
        <v>1333</v>
      </c>
      <c r="E843" s="31">
        <v>260</v>
      </c>
      <c r="F843" s="38">
        <f t="shared" si="57"/>
        <v>275.6</v>
      </c>
      <c r="G843" s="87">
        <f aca="true" t="shared" si="59" ref="G843:G875">F843*C843</f>
        <v>1929.2000000000003</v>
      </c>
      <c r="H843" s="84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>
        <v>1</v>
      </c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>
        <v>4</v>
      </c>
      <c r="AQ843" s="10"/>
      <c r="AR843" s="10"/>
      <c r="AS843" s="10"/>
      <c r="AT843" s="10"/>
      <c r="AU843" s="10"/>
      <c r="AV843" s="10"/>
      <c r="AW843" s="10">
        <v>1</v>
      </c>
      <c r="AX843" s="10"/>
      <c r="AY843" s="10"/>
      <c r="AZ843" s="10"/>
      <c r="BA843" s="10"/>
      <c r="BB843" s="10"/>
      <c r="BC843" s="10">
        <v>1</v>
      </c>
      <c r="BD843" s="10"/>
      <c r="BE843" s="10"/>
      <c r="BF843" s="10"/>
      <c r="BG843" s="37"/>
    </row>
    <row r="844" spans="1:59" ht="14.25">
      <c r="A844" s="41">
        <f t="shared" si="58"/>
        <v>827</v>
      </c>
      <c r="B844" s="8" t="s">
        <v>307</v>
      </c>
      <c r="C844" s="7">
        <f t="shared" si="56"/>
        <v>3</v>
      </c>
      <c r="D844" s="10" t="s">
        <v>1333</v>
      </c>
      <c r="E844" s="31">
        <v>350</v>
      </c>
      <c r="F844" s="38">
        <v>800</v>
      </c>
      <c r="G844" s="87">
        <f t="shared" si="59"/>
        <v>2400</v>
      </c>
      <c r="H844" s="84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>
        <v>1</v>
      </c>
      <c r="AF844" s="10">
        <v>1</v>
      </c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>
        <v>1</v>
      </c>
      <c r="AY844" s="10"/>
      <c r="AZ844" s="10"/>
      <c r="BA844" s="10"/>
      <c r="BB844" s="10"/>
      <c r="BC844" s="10"/>
      <c r="BD844" s="10"/>
      <c r="BE844" s="10"/>
      <c r="BF844" s="10"/>
      <c r="BG844" s="37"/>
    </row>
    <row r="845" spans="1:59" ht="14.25">
      <c r="A845" s="41">
        <f t="shared" si="58"/>
        <v>828</v>
      </c>
      <c r="B845" s="8" t="s">
        <v>306</v>
      </c>
      <c r="C845" s="7">
        <f t="shared" si="56"/>
        <v>4</v>
      </c>
      <c r="D845" s="10" t="s">
        <v>1333</v>
      </c>
      <c r="E845" s="31">
        <v>200</v>
      </c>
      <c r="F845" s="38">
        <v>800</v>
      </c>
      <c r="G845" s="87">
        <f t="shared" si="59"/>
        <v>3200</v>
      </c>
      <c r="H845" s="84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>
        <v>1</v>
      </c>
      <c r="AG845" s="10"/>
      <c r="AH845" s="10"/>
      <c r="AI845" s="10"/>
      <c r="AJ845" s="10"/>
      <c r="AK845" s="10"/>
      <c r="AL845" s="10"/>
      <c r="AM845" s="10"/>
      <c r="AN845" s="10"/>
      <c r="AO845" s="10">
        <v>1</v>
      </c>
      <c r="AP845" s="10">
        <v>2</v>
      </c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37"/>
    </row>
    <row r="846" spans="1:59" ht="14.25">
      <c r="A846" s="41">
        <f t="shared" si="58"/>
        <v>829</v>
      </c>
      <c r="B846" s="8" t="s">
        <v>324</v>
      </c>
      <c r="C846" s="7">
        <f t="shared" si="56"/>
        <v>6</v>
      </c>
      <c r="D846" s="10" t="s">
        <v>1377</v>
      </c>
      <c r="E846" s="31">
        <v>2500</v>
      </c>
      <c r="F846" s="69">
        <f>(E846*1.06)</f>
        <v>2650</v>
      </c>
      <c r="G846" s="87">
        <f t="shared" si="59"/>
        <v>15900</v>
      </c>
      <c r="H846" s="84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>
        <v>1</v>
      </c>
      <c r="AF846" s="10"/>
      <c r="AG846" s="10"/>
      <c r="AH846" s="10"/>
      <c r="AI846" s="10"/>
      <c r="AJ846" s="10"/>
      <c r="AK846" s="10"/>
      <c r="AL846" s="10">
        <v>1</v>
      </c>
      <c r="AM846" s="10"/>
      <c r="AN846" s="10"/>
      <c r="AO846" s="10"/>
      <c r="AP846" s="10">
        <v>2</v>
      </c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>
        <v>1</v>
      </c>
      <c r="BC846" s="10">
        <v>1</v>
      </c>
      <c r="BD846" s="10"/>
      <c r="BE846" s="10"/>
      <c r="BF846" s="10"/>
      <c r="BG846" s="37"/>
    </row>
    <row r="847" spans="1:59" ht="14.25">
      <c r="A847" s="41">
        <f t="shared" si="58"/>
        <v>830</v>
      </c>
      <c r="B847" s="8" t="s">
        <v>325</v>
      </c>
      <c r="C847" s="7">
        <f t="shared" si="56"/>
        <v>2</v>
      </c>
      <c r="D847" s="10" t="s">
        <v>1377</v>
      </c>
      <c r="E847" s="31">
        <v>900</v>
      </c>
      <c r="F847" s="38">
        <f>(E847*1.06)</f>
        <v>954</v>
      </c>
      <c r="G847" s="87">
        <f t="shared" si="59"/>
        <v>1908</v>
      </c>
      <c r="H847" s="84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>
        <v>1</v>
      </c>
      <c r="AF847" s="10"/>
      <c r="AG847" s="10"/>
      <c r="AH847" s="10"/>
      <c r="AI847" s="10"/>
      <c r="AJ847" s="10"/>
      <c r="AK847" s="10"/>
      <c r="AL847" s="10">
        <v>1</v>
      </c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37"/>
    </row>
    <row r="848" spans="1:59" ht="14.25">
      <c r="A848" s="41">
        <f t="shared" si="58"/>
        <v>831</v>
      </c>
      <c r="B848" s="8" t="s">
        <v>618</v>
      </c>
      <c r="C848" s="7">
        <f t="shared" si="56"/>
        <v>48</v>
      </c>
      <c r="D848" s="10" t="s">
        <v>118</v>
      </c>
      <c r="E848" s="31"/>
      <c r="F848" s="38">
        <v>780</v>
      </c>
      <c r="G848" s="87">
        <f t="shared" si="59"/>
        <v>37440</v>
      </c>
      <c r="H848" s="84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>
        <v>32</v>
      </c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>
        <v>16</v>
      </c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37"/>
    </row>
    <row r="849" spans="1:59" ht="14.25">
      <c r="A849" s="41">
        <f t="shared" si="58"/>
        <v>832</v>
      </c>
      <c r="B849" s="8" t="s">
        <v>918</v>
      </c>
      <c r="C849" s="7">
        <f t="shared" si="56"/>
        <v>1</v>
      </c>
      <c r="D849" s="10" t="s">
        <v>1377</v>
      </c>
      <c r="E849" s="31"/>
      <c r="F849" s="70">
        <v>15000</v>
      </c>
      <c r="G849" s="87">
        <f t="shared" si="59"/>
        <v>15000</v>
      </c>
      <c r="H849" s="84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>
        <v>1</v>
      </c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37"/>
    </row>
    <row r="850" spans="1:59" ht="15.75" customHeight="1">
      <c r="A850" s="41">
        <f t="shared" si="58"/>
        <v>833</v>
      </c>
      <c r="B850" s="8" t="s">
        <v>919</v>
      </c>
      <c r="C850" s="7">
        <f t="shared" si="56"/>
        <v>1</v>
      </c>
      <c r="D850" s="10" t="s">
        <v>1331</v>
      </c>
      <c r="E850" s="31"/>
      <c r="F850" s="69">
        <v>8500</v>
      </c>
      <c r="G850" s="87">
        <f t="shared" si="59"/>
        <v>8500</v>
      </c>
      <c r="H850" s="84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>
        <v>1</v>
      </c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37"/>
    </row>
    <row r="851" spans="1:59" ht="15.75" customHeight="1">
      <c r="A851" s="41">
        <f t="shared" si="58"/>
        <v>834</v>
      </c>
      <c r="B851" s="8" t="s">
        <v>939</v>
      </c>
      <c r="C851" s="7">
        <f t="shared" si="56"/>
        <v>4</v>
      </c>
      <c r="D851" s="10" t="s">
        <v>123</v>
      </c>
      <c r="E851" s="31"/>
      <c r="F851" s="70">
        <v>10000</v>
      </c>
      <c r="G851" s="87">
        <f t="shared" si="59"/>
        <v>40000</v>
      </c>
      <c r="H851" s="84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>
        <v>4</v>
      </c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37"/>
    </row>
    <row r="852" spans="1:59" ht="15.75" customHeight="1">
      <c r="A852" s="41">
        <f t="shared" si="58"/>
        <v>835</v>
      </c>
      <c r="B852" s="8" t="s">
        <v>940</v>
      </c>
      <c r="C852" s="7">
        <f t="shared" si="56"/>
        <v>1</v>
      </c>
      <c r="D852" s="10" t="s">
        <v>1331</v>
      </c>
      <c r="E852" s="31"/>
      <c r="F852" s="94">
        <v>200000</v>
      </c>
      <c r="G852" s="87">
        <f t="shared" si="59"/>
        <v>200000</v>
      </c>
      <c r="H852" s="84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>
        <v>1</v>
      </c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37"/>
    </row>
    <row r="853" spans="1:59" ht="15.75" customHeight="1">
      <c r="A853" s="41">
        <f t="shared" si="58"/>
        <v>836</v>
      </c>
      <c r="B853" s="8" t="s">
        <v>955</v>
      </c>
      <c r="C853" s="7">
        <f t="shared" si="56"/>
        <v>7</v>
      </c>
      <c r="D853" s="10"/>
      <c r="E853" s="31"/>
      <c r="F853" s="69">
        <v>3500</v>
      </c>
      <c r="G853" s="87">
        <f t="shared" si="59"/>
        <v>24500</v>
      </c>
      <c r="H853" s="84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>
        <v>7</v>
      </c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37"/>
    </row>
    <row r="854" spans="1:59" ht="15.75" customHeight="1">
      <c r="A854" s="41">
        <f t="shared" si="58"/>
        <v>837</v>
      </c>
      <c r="B854" s="8" t="s">
        <v>956</v>
      </c>
      <c r="C854" s="7">
        <f aca="true" t="shared" si="60" ref="C854:C939">SUM(H854:BF854)</f>
        <v>2</v>
      </c>
      <c r="D854" s="10"/>
      <c r="E854" s="31"/>
      <c r="F854" s="70">
        <v>15000</v>
      </c>
      <c r="G854" s="87">
        <f t="shared" si="59"/>
        <v>30000</v>
      </c>
      <c r="H854" s="84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>
        <v>2</v>
      </c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37"/>
    </row>
    <row r="855" spans="1:59" ht="15.75" customHeight="1">
      <c r="A855" s="41">
        <f t="shared" si="58"/>
        <v>838</v>
      </c>
      <c r="B855" s="8" t="s">
        <v>957</v>
      </c>
      <c r="C855" s="7">
        <f t="shared" si="60"/>
        <v>6</v>
      </c>
      <c r="D855" s="10"/>
      <c r="E855" s="31"/>
      <c r="F855" s="70">
        <v>13900</v>
      </c>
      <c r="G855" s="87">
        <f t="shared" si="59"/>
        <v>83400</v>
      </c>
      <c r="H855" s="84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>
        <v>6</v>
      </c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37"/>
    </row>
    <row r="856" spans="1:59" ht="15.75" customHeight="1">
      <c r="A856" s="41">
        <f t="shared" si="58"/>
        <v>839</v>
      </c>
      <c r="B856" s="8" t="s">
        <v>958</v>
      </c>
      <c r="C856" s="7">
        <f t="shared" si="60"/>
        <v>6</v>
      </c>
      <c r="D856" s="10"/>
      <c r="E856" s="31"/>
      <c r="F856" s="70">
        <v>17000</v>
      </c>
      <c r="G856" s="87">
        <f t="shared" si="59"/>
        <v>102000</v>
      </c>
      <c r="H856" s="84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>
        <v>6</v>
      </c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37"/>
    </row>
    <row r="857" spans="1:59" ht="15.75" customHeight="1">
      <c r="A857" s="41">
        <f t="shared" si="58"/>
        <v>840</v>
      </c>
      <c r="B857" s="8" t="s">
        <v>1014</v>
      </c>
      <c r="C857" s="7">
        <f t="shared" si="60"/>
        <v>8</v>
      </c>
      <c r="D857" s="10" t="s">
        <v>1333</v>
      </c>
      <c r="E857" s="31"/>
      <c r="F857" s="69">
        <v>9990</v>
      </c>
      <c r="G857" s="87">
        <f t="shared" si="59"/>
        <v>79920</v>
      </c>
      <c r="H857" s="84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>
        <v>8</v>
      </c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37"/>
    </row>
    <row r="858" spans="1:59" ht="15.75" customHeight="1">
      <c r="A858" s="41">
        <f t="shared" si="58"/>
        <v>841</v>
      </c>
      <c r="B858" s="8" t="s">
        <v>1015</v>
      </c>
      <c r="C858" s="7">
        <f t="shared" si="60"/>
        <v>8</v>
      </c>
      <c r="D858" s="10" t="s">
        <v>1333</v>
      </c>
      <c r="E858" s="31"/>
      <c r="F858" s="70">
        <v>11000</v>
      </c>
      <c r="G858" s="87">
        <f t="shared" si="59"/>
        <v>88000</v>
      </c>
      <c r="H858" s="84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>
        <v>8</v>
      </c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37"/>
    </row>
    <row r="859" spans="1:59" ht="15.75" customHeight="1">
      <c r="A859" s="41">
        <f t="shared" si="58"/>
        <v>842</v>
      </c>
      <c r="B859" s="8" t="s">
        <v>1016</v>
      </c>
      <c r="C859" s="7">
        <f t="shared" si="60"/>
        <v>3</v>
      </c>
      <c r="D859" s="10" t="s">
        <v>1333</v>
      </c>
      <c r="E859" s="31"/>
      <c r="F859" s="38">
        <v>750</v>
      </c>
      <c r="G859" s="87">
        <f t="shared" si="59"/>
        <v>2250</v>
      </c>
      <c r="H859" s="84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>
        <v>3</v>
      </c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37"/>
    </row>
    <row r="860" spans="1:59" ht="15.75" customHeight="1">
      <c r="A860" s="41">
        <f t="shared" si="58"/>
        <v>843</v>
      </c>
      <c r="B860" s="8" t="s">
        <v>1017</v>
      </c>
      <c r="C860" s="7">
        <f t="shared" si="60"/>
        <v>3</v>
      </c>
      <c r="D860" s="10" t="s">
        <v>1333</v>
      </c>
      <c r="E860" s="31"/>
      <c r="F860" s="38">
        <v>750</v>
      </c>
      <c r="G860" s="87">
        <f t="shared" si="59"/>
        <v>2250</v>
      </c>
      <c r="H860" s="84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>
        <v>3</v>
      </c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37"/>
    </row>
    <row r="861" spans="1:59" ht="15.75" customHeight="1">
      <c r="A861" s="41">
        <f t="shared" si="58"/>
        <v>844</v>
      </c>
      <c r="B861" s="8" t="s">
        <v>1018</v>
      </c>
      <c r="C861" s="7">
        <f t="shared" si="60"/>
        <v>0</v>
      </c>
      <c r="D861" s="10" t="s">
        <v>1377</v>
      </c>
      <c r="E861" s="31"/>
      <c r="F861" s="69">
        <v>1900</v>
      </c>
      <c r="G861" s="87">
        <f t="shared" si="59"/>
        <v>0</v>
      </c>
      <c r="H861" s="84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37"/>
    </row>
    <row r="862" spans="1:59" ht="15.75" customHeight="1">
      <c r="A862" s="41">
        <f t="shared" si="58"/>
        <v>845</v>
      </c>
      <c r="B862" s="8" t="s">
        <v>1019</v>
      </c>
      <c r="C862" s="7">
        <f t="shared" si="60"/>
        <v>0</v>
      </c>
      <c r="D862" s="10" t="s">
        <v>1377</v>
      </c>
      <c r="E862" s="31"/>
      <c r="F862" s="69">
        <v>1300</v>
      </c>
      <c r="G862" s="87">
        <f t="shared" si="59"/>
        <v>0</v>
      </c>
      <c r="H862" s="84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37"/>
    </row>
    <row r="863" spans="1:59" ht="15.75" customHeight="1">
      <c r="A863" s="41">
        <f t="shared" si="58"/>
        <v>846</v>
      </c>
      <c r="B863" s="8" t="s">
        <v>1020</v>
      </c>
      <c r="C863" s="7">
        <f t="shared" si="60"/>
        <v>0</v>
      </c>
      <c r="D863" s="10" t="s">
        <v>1331</v>
      </c>
      <c r="E863" s="31"/>
      <c r="F863" s="69">
        <v>2500</v>
      </c>
      <c r="G863" s="87">
        <f t="shared" si="59"/>
        <v>0</v>
      </c>
      <c r="H863" s="84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37"/>
    </row>
    <row r="864" spans="1:59" ht="15.75" customHeight="1">
      <c r="A864" s="41">
        <f t="shared" si="58"/>
        <v>847</v>
      </c>
      <c r="B864" s="8" t="s">
        <v>1022</v>
      </c>
      <c r="C864" s="7">
        <f t="shared" si="60"/>
        <v>0</v>
      </c>
      <c r="D864" s="10" t="s">
        <v>1333</v>
      </c>
      <c r="E864" s="31"/>
      <c r="F864" s="69">
        <v>2500</v>
      </c>
      <c r="G864" s="87">
        <f t="shared" si="59"/>
        <v>0</v>
      </c>
      <c r="H864" s="84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37"/>
    </row>
    <row r="865" spans="1:59" ht="15.75" customHeight="1">
      <c r="A865" s="41">
        <f t="shared" si="58"/>
        <v>848</v>
      </c>
      <c r="B865" s="8" t="s">
        <v>1023</v>
      </c>
      <c r="C865" s="7">
        <f t="shared" si="60"/>
        <v>0</v>
      </c>
      <c r="D865" s="10" t="s">
        <v>1377</v>
      </c>
      <c r="E865" s="31"/>
      <c r="F865" s="69">
        <v>1450</v>
      </c>
      <c r="G865" s="87">
        <f t="shared" si="59"/>
        <v>0</v>
      </c>
      <c r="H865" s="84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37"/>
    </row>
    <row r="866" spans="1:59" ht="15.75" customHeight="1">
      <c r="A866" s="41">
        <f t="shared" si="58"/>
        <v>849</v>
      </c>
      <c r="B866" s="8" t="s">
        <v>1024</v>
      </c>
      <c r="C866" s="7">
        <f t="shared" si="60"/>
        <v>0</v>
      </c>
      <c r="D866" s="10" t="s">
        <v>1377</v>
      </c>
      <c r="E866" s="31"/>
      <c r="F866" s="38">
        <v>280</v>
      </c>
      <c r="G866" s="87">
        <f t="shared" si="59"/>
        <v>0</v>
      </c>
      <c r="H866" s="84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37"/>
    </row>
    <row r="867" spans="1:59" ht="15.75" customHeight="1">
      <c r="A867" s="41">
        <f t="shared" si="58"/>
        <v>850</v>
      </c>
      <c r="B867" s="8" t="s">
        <v>1025</v>
      </c>
      <c r="C867" s="7">
        <f t="shared" si="60"/>
        <v>8</v>
      </c>
      <c r="D867" s="10" t="s">
        <v>1377</v>
      </c>
      <c r="E867" s="31"/>
      <c r="F867" s="38">
        <v>290</v>
      </c>
      <c r="G867" s="87">
        <f t="shared" si="59"/>
        <v>2320</v>
      </c>
      <c r="H867" s="84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>
        <v>8</v>
      </c>
      <c r="BC867" s="10"/>
      <c r="BD867" s="10"/>
      <c r="BE867" s="10"/>
      <c r="BF867" s="10"/>
      <c r="BG867" s="37"/>
    </row>
    <row r="868" spans="1:59" ht="15.75" customHeight="1">
      <c r="A868" s="41">
        <f t="shared" si="58"/>
        <v>851</v>
      </c>
      <c r="B868" s="8" t="s">
        <v>1026</v>
      </c>
      <c r="C868" s="7">
        <f t="shared" si="60"/>
        <v>0</v>
      </c>
      <c r="D868" s="10" t="s">
        <v>1032</v>
      </c>
      <c r="E868" s="31"/>
      <c r="F868" s="38">
        <v>600</v>
      </c>
      <c r="G868" s="87">
        <f t="shared" si="59"/>
        <v>0</v>
      </c>
      <c r="H868" s="84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37"/>
    </row>
    <row r="869" spans="1:59" ht="15.75" customHeight="1">
      <c r="A869" s="41">
        <f t="shared" si="58"/>
        <v>852</v>
      </c>
      <c r="B869" s="8" t="s">
        <v>1027</v>
      </c>
      <c r="C869" s="7">
        <f t="shared" si="60"/>
        <v>0</v>
      </c>
      <c r="D869" s="10" t="s">
        <v>1033</v>
      </c>
      <c r="E869" s="31"/>
      <c r="F869" s="38">
        <v>500</v>
      </c>
      <c r="G869" s="87">
        <f t="shared" si="59"/>
        <v>0</v>
      </c>
      <c r="H869" s="84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37"/>
    </row>
    <row r="870" spans="1:59" ht="15.75" customHeight="1">
      <c r="A870" s="41">
        <f t="shared" si="58"/>
        <v>853</v>
      </c>
      <c r="B870" s="8" t="s">
        <v>1028</v>
      </c>
      <c r="C870" s="7">
        <f t="shared" si="60"/>
        <v>0</v>
      </c>
      <c r="D870" s="10" t="s">
        <v>1377</v>
      </c>
      <c r="E870" s="31"/>
      <c r="F870" s="38">
        <v>500</v>
      </c>
      <c r="G870" s="87">
        <f t="shared" si="59"/>
        <v>0</v>
      </c>
      <c r="H870" s="84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37"/>
    </row>
    <row r="871" spans="1:59" ht="15.75" customHeight="1">
      <c r="A871" s="41">
        <f t="shared" si="58"/>
        <v>854</v>
      </c>
      <c r="B871" s="8" t="s">
        <v>1029</v>
      </c>
      <c r="C871" s="7">
        <f t="shared" si="60"/>
        <v>0</v>
      </c>
      <c r="D871" s="10" t="s">
        <v>1377</v>
      </c>
      <c r="E871" s="31"/>
      <c r="F871" s="38">
        <v>290</v>
      </c>
      <c r="G871" s="87">
        <f t="shared" si="59"/>
        <v>0</v>
      </c>
      <c r="H871" s="84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37"/>
    </row>
    <row r="872" spans="1:59" ht="15.75" customHeight="1">
      <c r="A872" s="41">
        <f aca="true" t="shared" si="61" ref="A872:A935">(A871+1)</f>
        <v>855</v>
      </c>
      <c r="B872" s="8" t="s">
        <v>1030</v>
      </c>
      <c r="C872" s="7">
        <f t="shared" si="60"/>
        <v>0</v>
      </c>
      <c r="D872" s="10" t="s">
        <v>1032</v>
      </c>
      <c r="E872" s="31"/>
      <c r="F872" s="38">
        <v>500</v>
      </c>
      <c r="G872" s="87">
        <f t="shared" si="59"/>
        <v>0</v>
      </c>
      <c r="H872" s="84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37"/>
    </row>
    <row r="873" spans="1:59" ht="15.75" customHeight="1">
      <c r="A873" s="41">
        <f t="shared" si="61"/>
        <v>856</v>
      </c>
      <c r="B873" s="8" t="s">
        <v>1031</v>
      </c>
      <c r="C873" s="7">
        <f t="shared" si="60"/>
        <v>0</v>
      </c>
      <c r="D873" s="10" t="s">
        <v>1377</v>
      </c>
      <c r="E873" s="31"/>
      <c r="F873" s="38">
        <v>850</v>
      </c>
      <c r="G873" s="87">
        <f t="shared" si="59"/>
        <v>0</v>
      </c>
      <c r="H873" s="84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37"/>
    </row>
    <row r="874" spans="1:59" ht="15.75" customHeight="1">
      <c r="A874" s="41">
        <f t="shared" si="61"/>
        <v>857</v>
      </c>
      <c r="B874" s="8" t="s">
        <v>1078</v>
      </c>
      <c r="C874" s="7">
        <f t="shared" si="60"/>
        <v>1</v>
      </c>
      <c r="D874" s="10" t="s">
        <v>1333</v>
      </c>
      <c r="E874" s="31"/>
      <c r="F874" s="38">
        <v>180</v>
      </c>
      <c r="G874" s="87">
        <f t="shared" si="59"/>
        <v>180</v>
      </c>
      <c r="H874" s="84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>
        <v>1</v>
      </c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37"/>
    </row>
    <row r="875" spans="1:59" ht="15.75" customHeight="1">
      <c r="A875" s="41">
        <f t="shared" si="61"/>
        <v>858</v>
      </c>
      <c r="B875" s="8" t="s">
        <v>1079</v>
      </c>
      <c r="C875" s="7">
        <f t="shared" si="60"/>
        <v>1</v>
      </c>
      <c r="D875" s="10" t="s">
        <v>1333</v>
      </c>
      <c r="E875" s="31"/>
      <c r="F875" s="38">
        <v>180</v>
      </c>
      <c r="G875" s="87">
        <f t="shared" si="59"/>
        <v>180</v>
      </c>
      <c r="H875" s="84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>
        <v>1</v>
      </c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37"/>
    </row>
    <row r="876" spans="1:59" ht="15.75" customHeight="1">
      <c r="A876" s="41">
        <f t="shared" si="61"/>
        <v>859</v>
      </c>
      <c r="B876" s="8" t="s">
        <v>1080</v>
      </c>
      <c r="C876" s="7">
        <f t="shared" si="60"/>
        <v>1</v>
      </c>
      <c r="D876" s="10" t="s">
        <v>1333</v>
      </c>
      <c r="E876" s="31"/>
      <c r="F876" s="38">
        <v>120</v>
      </c>
      <c r="G876" s="87">
        <f aca="true" t="shared" si="62" ref="G876:G961">F876*C876</f>
        <v>120</v>
      </c>
      <c r="H876" s="84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>
        <v>1</v>
      </c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37"/>
    </row>
    <row r="877" spans="1:59" ht="15.75" customHeight="1">
      <c r="A877" s="41">
        <f t="shared" si="61"/>
        <v>860</v>
      </c>
      <c r="B877" s="8" t="s">
        <v>1154</v>
      </c>
      <c r="C877" s="7">
        <f t="shared" si="60"/>
        <v>1</v>
      </c>
      <c r="D877" s="10" t="s">
        <v>1377</v>
      </c>
      <c r="E877" s="31"/>
      <c r="F877" s="69">
        <v>4500</v>
      </c>
      <c r="G877" s="87">
        <f t="shared" si="62"/>
        <v>4500</v>
      </c>
      <c r="H877" s="84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>
        <v>1</v>
      </c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37"/>
    </row>
    <row r="878" spans="1:59" ht="15.75" customHeight="1">
      <c r="A878" s="41">
        <f t="shared" si="61"/>
        <v>861</v>
      </c>
      <c r="B878" s="8" t="s">
        <v>1155</v>
      </c>
      <c r="C878" s="7">
        <f t="shared" si="60"/>
        <v>1</v>
      </c>
      <c r="D878" s="10" t="s">
        <v>1377</v>
      </c>
      <c r="E878" s="31"/>
      <c r="F878" s="38">
        <v>150</v>
      </c>
      <c r="G878" s="87">
        <f t="shared" si="62"/>
        <v>150</v>
      </c>
      <c r="H878" s="84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>
        <v>1</v>
      </c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37"/>
    </row>
    <row r="879" spans="1:59" ht="15.75" customHeight="1">
      <c r="A879" s="41">
        <f t="shared" si="61"/>
        <v>862</v>
      </c>
      <c r="B879" s="8" t="s">
        <v>1156</v>
      </c>
      <c r="C879" s="7">
        <f t="shared" si="60"/>
        <v>2</v>
      </c>
      <c r="D879" s="10" t="s">
        <v>1377</v>
      </c>
      <c r="E879" s="31"/>
      <c r="F879" s="38">
        <v>350</v>
      </c>
      <c r="G879" s="87">
        <f t="shared" si="62"/>
        <v>700</v>
      </c>
      <c r="H879" s="84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>
        <v>2</v>
      </c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37"/>
    </row>
    <row r="880" spans="1:59" ht="15.75" customHeight="1">
      <c r="A880" s="41">
        <f t="shared" si="61"/>
        <v>863</v>
      </c>
      <c r="B880" s="8" t="s">
        <v>1157</v>
      </c>
      <c r="C880" s="7">
        <f t="shared" si="60"/>
        <v>2</v>
      </c>
      <c r="D880" s="10" t="s">
        <v>1333</v>
      </c>
      <c r="E880" s="31"/>
      <c r="F880" s="38">
        <v>650</v>
      </c>
      <c r="G880" s="87">
        <f t="shared" si="62"/>
        <v>1300</v>
      </c>
      <c r="H880" s="84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>
        <v>2</v>
      </c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37"/>
    </row>
    <row r="881" spans="1:59" ht="15.75" customHeight="1">
      <c r="A881" s="41">
        <f t="shared" si="61"/>
        <v>864</v>
      </c>
      <c r="B881" s="8" t="s">
        <v>1158</v>
      </c>
      <c r="C881" s="7">
        <f t="shared" si="60"/>
        <v>1</v>
      </c>
      <c r="D881" s="10" t="s">
        <v>1333</v>
      </c>
      <c r="E881" s="31"/>
      <c r="F881" s="38">
        <v>200</v>
      </c>
      <c r="G881" s="87">
        <f t="shared" si="62"/>
        <v>200</v>
      </c>
      <c r="H881" s="84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>
        <v>1</v>
      </c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37"/>
    </row>
    <row r="882" spans="1:59" ht="15.75" customHeight="1">
      <c r="A882" s="41">
        <f t="shared" si="61"/>
        <v>865</v>
      </c>
      <c r="B882" s="8" t="s">
        <v>1159</v>
      </c>
      <c r="C882" s="7">
        <f t="shared" si="60"/>
        <v>1</v>
      </c>
      <c r="D882" s="10" t="s">
        <v>1333</v>
      </c>
      <c r="E882" s="31"/>
      <c r="F882" s="38">
        <v>250</v>
      </c>
      <c r="G882" s="87">
        <f t="shared" si="62"/>
        <v>250</v>
      </c>
      <c r="H882" s="84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>
        <v>1</v>
      </c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37"/>
    </row>
    <row r="883" spans="1:59" ht="15.75" customHeight="1">
      <c r="A883" s="41">
        <f t="shared" si="61"/>
        <v>866</v>
      </c>
      <c r="B883" s="8" t="s">
        <v>1160</v>
      </c>
      <c r="C883" s="7">
        <f t="shared" si="60"/>
        <v>4</v>
      </c>
      <c r="D883" s="10" t="s">
        <v>1333</v>
      </c>
      <c r="E883" s="31"/>
      <c r="F883" s="38">
        <v>155</v>
      </c>
      <c r="G883" s="87">
        <f t="shared" si="62"/>
        <v>620</v>
      </c>
      <c r="H883" s="84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>
        <v>4</v>
      </c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37"/>
    </row>
    <row r="884" spans="1:59" ht="15.75" customHeight="1">
      <c r="A884" s="41">
        <f t="shared" si="61"/>
        <v>867</v>
      </c>
      <c r="B884" s="8" t="s">
        <v>1161</v>
      </c>
      <c r="C884" s="7">
        <f t="shared" si="60"/>
        <v>1</v>
      </c>
      <c r="D884" s="10" t="s">
        <v>1333</v>
      </c>
      <c r="E884" s="31"/>
      <c r="F884" s="38">
        <v>145</v>
      </c>
      <c r="G884" s="87">
        <f t="shared" si="62"/>
        <v>145</v>
      </c>
      <c r="H884" s="84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>
        <v>1</v>
      </c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37"/>
    </row>
    <row r="885" spans="1:59" ht="15.75" customHeight="1">
      <c r="A885" s="41">
        <f t="shared" si="61"/>
        <v>868</v>
      </c>
      <c r="B885" s="8" t="s">
        <v>1162</v>
      </c>
      <c r="C885" s="7">
        <f t="shared" si="60"/>
        <v>1</v>
      </c>
      <c r="D885" s="10" t="s">
        <v>1333</v>
      </c>
      <c r="E885" s="31"/>
      <c r="F885" s="38">
        <v>138</v>
      </c>
      <c r="G885" s="87">
        <f t="shared" si="62"/>
        <v>138</v>
      </c>
      <c r="H885" s="84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>
        <v>1</v>
      </c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37"/>
    </row>
    <row r="886" spans="1:59" ht="15.75" customHeight="1">
      <c r="A886" s="41">
        <f t="shared" si="61"/>
        <v>869</v>
      </c>
      <c r="B886" s="8" t="s">
        <v>1197</v>
      </c>
      <c r="C886" s="7">
        <f t="shared" si="60"/>
        <v>3</v>
      </c>
      <c r="D886" s="10" t="s">
        <v>1333</v>
      </c>
      <c r="E886" s="31"/>
      <c r="F886" s="69">
        <v>4850</v>
      </c>
      <c r="G886" s="87">
        <f t="shared" si="62"/>
        <v>14550</v>
      </c>
      <c r="H886" s="84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>
        <v>3</v>
      </c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37"/>
    </row>
    <row r="887" spans="1:59" ht="15.75" customHeight="1">
      <c r="A887" s="41">
        <f t="shared" si="61"/>
        <v>870</v>
      </c>
      <c r="B887" s="8" t="s">
        <v>1198</v>
      </c>
      <c r="C887" s="7">
        <f t="shared" si="60"/>
        <v>1</v>
      </c>
      <c r="D887" s="10" t="s">
        <v>1377</v>
      </c>
      <c r="E887" s="31"/>
      <c r="F887" s="69">
        <v>2200</v>
      </c>
      <c r="G887" s="87">
        <f t="shared" si="62"/>
        <v>2200</v>
      </c>
      <c r="H887" s="84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>
        <v>1</v>
      </c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37"/>
    </row>
    <row r="888" spans="1:59" ht="15.75" customHeight="1">
      <c r="A888" s="41">
        <f t="shared" si="61"/>
        <v>871</v>
      </c>
      <c r="B888" s="8" t="s">
        <v>1199</v>
      </c>
      <c r="C888" s="7">
        <f t="shared" si="60"/>
        <v>1</v>
      </c>
      <c r="D888" s="10" t="s">
        <v>1377</v>
      </c>
      <c r="E888" s="31"/>
      <c r="F888" s="69">
        <v>1500</v>
      </c>
      <c r="G888" s="87">
        <f t="shared" si="62"/>
        <v>1500</v>
      </c>
      <c r="H888" s="84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>
        <v>1</v>
      </c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37"/>
    </row>
    <row r="889" spans="1:59" ht="15.75" customHeight="1">
      <c r="A889" s="41">
        <f t="shared" si="61"/>
        <v>872</v>
      </c>
      <c r="B889" s="8" t="s">
        <v>1200</v>
      </c>
      <c r="C889" s="7">
        <f t="shared" si="60"/>
        <v>2</v>
      </c>
      <c r="D889" s="10" t="s">
        <v>1377</v>
      </c>
      <c r="E889" s="31"/>
      <c r="F889" s="69">
        <v>2800</v>
      </c>
      <c r="G889" s="87">
        <f t="shared" si="62"/>
        <v>5600</v>
      </c>
      <c r="H889" s="84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>
        <v>2</v>
      </c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37"/>
    </row>
    <row r="890" spans="1:59" ht="15.75" customHeight="1">
      <c r="A890" s="41">
        <f t="shared" si="61"/>
        <v>873</v>
      </c>
      <c r="B890" s="8" t="s">
        <v>1201</v>
      </c>
      <c r="C890" s="7">
        <f t="shared" si="60"/>
        <v>1</v>
      </c>
      <c r="D890" s="10" t="s">
        <v>1377</v>
      </c>
      <c r="E890" s="31"/>
      <c r="F890" s="38">
        <v>985</v>
      </c>
      <c r="G890" s="87">
        <f t="shared" si="62"/>
        <v>985</v>
      </c>
      <c r="H890" s="84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>
        <v>1</v>
      </c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37"/>
    </row>
    <row r="891" spans="1:59" ht="15.75" customHeight="1">
      <c r="A891" s="41">
        <f t="shared" si="61"/>
        <v>874</v>
      </c>
      <c r="B891" s="8" t="s">
        <v>1202</v>
      </c>
      <c r="C891" s="7">
        <f t="shared" si="60"/>
        <v>1</v>
      </c>
      <c r="D891" s="10" t="s">
        <v>1377</v>
      </c>
      <c r="E891" s="31"/>
      <c r="F891" s="69">
        <v>1500</v>
      </c>
      <c r="G891" s="87">
        <f t="shared" si="62"/>
        <v>1500</v>
      </c>
      <c r="H891" s="84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>
        <v>1</v>
      </c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37"/>
    </row>
    <row r="892" spans="1:59" ht="15.75" customHeight="1">
      <c r="A892" s="41">
        <f t="shared" si="61"/>
        <v>875</v>
      </c>
      <c r="B892" s="8" t="s">
        <v>1203</v>
      </c>
      <c r="C892" s="7">
        <f t="shared" si="60"/>
        <v>1</v>
      </c>
      <c r="D892" s="10" t="s">
        <v>1377</v>
      </c>
      <c r="E892" s="31"/>
      <c r="F892" s="69">
        <v>1500</v>
      </c>
      <c r="G892" s="87">
        <f t="shared" si="62"/>
        <v>1500</v>
      </c>
      <c r="H892" s="84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>
        <v>1</v>
      </c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37"/>
    </row>
    <row r="893" spans="1:59" ht="15.75" customHeight="1">
      <c r="A893" s="41">
        <f t="shared" si="61"/>
        <v>876</v>
      </c>
      <c r="B893" s="8" t="s">
        <v>1204</v>
      </c>
      <c r="C893" s="7">
        <f t="shared" si="60"/>
        <v>4</v>
      </c>
      <c r="D893" s="10" t="s">
        <v>123</v>
      </c>
      <c r="E893" s="31"/>
      <c r="F893" s="38">
        <v>425</v>
      </c>
      <c r="G893" s="87">
        <f t="shared" si="62"/>
        <v>1700</v>
      </c>
      <c r="H893" s="84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>
        <v>4</v>
      </c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37"/>
    </row>
    <row r="894" spans="1:59" ht="15.75" customHeight="1">
      <c r="A894" s="41">
        <f t="shared" si="61"/>
        <v>877</v>
      </c>
      <c r="B894" s="8" t="s">
        <v>1205</v>
      </c>
      <c r="C894" s="7">
        <f t="shared" si="60"/>
        <v>3</v>
      </c>
      <c r="D894" s="10" t="s">
        <v>1333</v>
      </c>
      <c r="E894" s="31"/>
      <c r="F894" s="38">
        <v>485</v>
      </c>
      <c r="G894" s="87">
        <f t="shared" si="62"/>
        <v>1455</v>
      </c>
      <c r="H894" s="84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>
        <v>3</v>
      </c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37"/>
    </row>
    <row r="895" spans="1:59" ht="15.75" customHeight="1">
      <c r="A895" s="41">
        <f t="shared" si="61"/>
        <v>878</v>
      </c>
      <c r="B895" s="8" t="s">
        <v>1206</v>
      </c>
      <c r="C895" s="7">
        <f t="shared" si="60"/>
        <v>3</v>
      </c>
      <c r="D895" s="10" t="s">
        <v>1377</v>
      </c>
      <c r="E895" s="31"/>
      <c r="F895" s="38">
        <v>285</v>
      </c>
      <c r="G895" s="87">
        <f t="shared" si="62"/>
        <v>855</v>
      </c>
      <c r="H895" s="84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>
        <v>3</v>
      </c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37"/>
    </row>
    <row r="896" spans="1:59" ht="15.75" customHeight="1">
      <c r="A896" s="41">
        <f t="shared" si="61"/>
        <v>879</v>
      </c>
      <c r="B896" s="8" t="s">
        <v>1207</v>
      </c>
      <c r="C896" s="7">
        <f t="shared" si="60"/>
        <v>10</v>
      </c>
      <c r="D896" s="10" t="s">
        <v>1333</v>
      </c>
      <c r="E896" s="31"/>
      <c r="F896" s="38">
        <v>15</v>
      </c>
      <c r="G896" s="87">
        <f t="shared" si="62"/>
        <v>150</v>
      </c>
      <c r="H896" s="84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>
        <v>10</v>
      </c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37"/>
    </row>
    <row r="897" spans="1:59" ht="15.75" customHeight="1">
      <c r="A897" s="41">
        <f t="shared" si="61"/>
        <v>880</v>
      </c>
      <c r="B897" s="8" t="s">
        <v>1208</v>
      </c>
      <c r="C897" s="7">
        <f t="shared" si="60"/>
        <v>10</v>
      </c>
      <c r="D897" s="10" t="s">
        <v>1333</v>
      </c>
      <c r="E897" s="31"/>
      <c r="F897" s="38">
        <v>35</v>
      </c>
      <c r="G897" s="87">
        <f t="shared" si="62"/>
        <v>350</v>
      </c>
      <c r="H897" s="84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>
        <v>10</v>
      </c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37"/>
    </row>
    <row r="898" spans="1:59" ht="15.75" customHeight="1">
      <c r="A898" s="41">
        <f t="shared" si="61"/>
        <v>881</v>
      </c>
      <c r="B898" s="8" t="s">
        <v>1209</v>
      </c>
      <c r="C898" s="7">
        <f t="shared" si="60"/>
        <v>11</v>
      </c>
      <c r="D898" s="10" t="s">
        <v>1333</v>
      </c>
      <c r="E898" s="31"/>
      <c r="F898" s="38">
        <v>850</v>
      </c>
      <c r="G898" s="87">
        <f t="shared" si="62"/>
        <v>9350</v>
      </c>
      <c r="H898" s="84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>
        <v>6</v>
      </c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>
        <v>2</v>
      </c>
      <c r="AO898" s="10"/>
      <c r="AP898" s="10"/>
      <c r="AQ898" s="10"/>
      <c r="AR898" s="10">
        <v>3</v>
      </c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37"/>
    </row>
    <row r="899" spans="1:59" ht="15.75" customHeight="1">
      <c r="A899" s="41">
        <f t="shared" si="61"/>
        <v>882</v>
      </c>
      <c r="B899" s="8" t="s">
        <v>1210</v>
      </c>
      <c r="C899" s="7">
        <f t="shared" si="60"/>
        <v>11</v>
      </c>
      <c r="D899" s="10" t="s">
        <v>1218</v>
      </c>
      <c r="E899" s="31"/>
      <c r="F899" s="38">
        <v>235</v>
      </c>
      <c r="G899" s="87">
        <f t="shared" si="62"/>
        <v>2585</v>
      </c>
      <c r="H899" s="84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>
        <v>5</v>
      </c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>
        <v>6</v>
      </c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37"/>
    </row>
    <row r="900" spans="1:59" ht="15.75" customHeight="1">
      <c r="A900" s="41">
        <f t="shared" si="61"/>
        <v>883</v>
      </c>
      <c r="B900" s="8" t="s">
        <v>1211</v>
      </c>
      <c r="C900" s="7">
        <f t="shared" si="60"/>
        <v>1</v>
      </c>
      <c r="D900" s="10" t="s">
        <v>1333</v>
      </c>
      <c r="E900" s="31"/>
      <c r="F900" s="69">
        <v>4000</v>
      </c>
      <c r="G900" s="87">
        <f t="shared" si="62"/>
        <v>4000</v>
      </c>
      <c r="H900" s="84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>
        <v>1</v>
      </c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37"/>
    </row>
    <row r="901" spans="1:59" ht="15.75" customHeight="1">
      <c r="A901" s="41">
        <f t="shared" si="61"/>
        <v>884</v>
      </c>
      <c r="B901" s="8" t="s">
        <v>1212</v>
      </c>
      <c r="C901" s="7">
        <f t="shared" si="60"/>
        <v>1</v>
      </c>
      <c r="D901" s="10" t="s">
        <v>1333</v>
      </c>
      <c r="E901" s="31"/>
      <c r="F901" s="69">
        <v>6800</v>
      </c>
      <c r="G901" s="87">
        <f t="shared" si="62"/>
        <v>6800</v>
      </c>
      <c r="H901" s="84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>
        <v>1</v>
      </c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37"/>
    </row>
    <row r="902" spans="1:59" ht="15.75" customHeight="1">
      <c r="A902" s="41">
        <f t="shared" si="61"/>
        <v>885</v>
      </c>
      <c r="B902" s="8" t="s">
        <v>1213</v>
      </c>
      <c r="C902" s="7">
        <f t="shared" si="60"/>
        <v>1</v>
      </c>
      <c r="D902" s="10" t="s">
        <v>1333</v>
      </c>
      <c r="E902" s="31"/>
      <c r="F902" s="69">
        <v>3000</v>
      </c>
      <c r="G902" s="87">
        <f t="shared" si="62"/>
        <v>3000</v>
      </c>
      <c r="H902" s="84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>
        <v>1</v>
      </c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37"/>
    </row>
    <row r="903" spans="1:59" ht="15.75" customHeight="1">
      <c r="A903" s="41">
        <f t="shared" si="61"/>
        <v>886</v>
      </c>
      <c r="B903" s="8" t="s">
        <v>1214</v>
      </c>
      <c r="C903" s="7">
        <f t="shared" si="60"/>
        <v>1</v>
      </c>
      <c r="D903" s="10" t="s">
        <v>1333</v>
      </c>
      <c r="E903" s="31"/>
      <c r="F903" s="69">
        <v>5000</v>
      </c>
      <c r="G903" s="87">
        <f t="shared" si="62"/>
        <v>5000</v>
      </c>
      <c r="H903" s="84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>
        <v>1</v>
      </c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37"/>
    </row>
    <row r="904" spans="1:59" ht="15.75" customHeight="1">
      <c r="A904" s="41">
        <f t="shared" si="61"/>
        <v>887</v>
      </c>
      <c r="B904" s="8" t="s">
        <v>1215</v>
      </c>
      <c r="C904" s="7">
        <f t="shared" si="60"/>
        <v>1</v>
      </c>
      <c r="D904" s="10" t="s">
        <v>1333</v>
      </c>
      <c r="E904" s="31"/>
      <c r="F904" s="69">
        <v>5000</v>
      </c>
      <c r="G904" s="87">
        <f t="shared" si="62"/>
        <v>5000</v>
      </c>
      <c r="H904" s="84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>
        <v>1</v>
      </c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37"/>
    </row>
    <row r="905" spans="1:59" ht="15.75" customHeight="1">
      <c r="A905" s="41">
        <f t="shared" si="61"/>
        <v>888</v>
      </c>
      <c r="B905" s="8" t="s">
        <v>1216</v>
      </c>
      <c r="C905" s="7">
        <f t="shared" si="60"/>
        <v>2</v>
      </c>
      <c r="D905" s="10" t="s">
        <v>1377</v>
      </c>
      <c r="E905" s="31"/>
      <c r="F905" s="69">
        <v>6500</v>
      </c>
      <c r="G905" s="87">
        <f t="shared" si="62"/>
        <v>13000</v>
      </c>
      <c r="H905" s="84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>
        <v>2</v>
      </c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37"/>
    </row>
    <row r="906" spans="1:59" ht="15.75" customHeight="1">
      <c r="A906" s="41">
        <f t="shared" si="61"/>
        <v>889</v>
      </c>
      <c r="B906" s="8" t="s">
        <v>1217</v>
      </c>
      <c r="C906" s="7">
        <f t="shared" si="60"/>
        <v>1</v>
      </c>
      <c r="D906" s="10" t="s">
        <v>1333</v>
      </c>
      <c r="E906" s="31"/>
      <c r="F906" s="70">
        <v>15000</v>
      </c>
      <c r="G906" s="87">
        <f t="shared" si="62"/>
        <v>15000</v>
      </c>
      <c r="H906" s="84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>
        <v>1</v>
      </c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37"/>
    </row>
    <row r="907" spans="1:59" ht="15.75" customHeight="1">
      <c r="A907" s="41">
        <f t="shared" si="61"/>
        <v>890</v>
      </c>
      <c r="B907" s="8" t="s">
        <v>1094</v>
      </c>
      <c r="C907" s="7">
        <f t="shared" si="60"/>
        <v>2</v>
      </c>
      <c r="D907" s="10" t="s">
        <v>1377</v>
      </c>
      <c r="E907" s="31"/>
      <c r="F907" s="69">
        <v>7500</v>
      </c>
      <c r="G907" s="87">
        <f t="shared" si="62"/>
        <v>15000</v>
      </c>
      <c r="H907" s="84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>
        <v>2</v>
      </c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37"/>
    </row>
    <row r="908" spans="1:59" ht="15.75" customHeight="1">
      <c r="A908" s="41">
        <f t="shared" si="61"/>
        <v>891</v>
      </c>
      <c r="B908" s="8" t="s">
        <v>1095</v>
      </c>
      <c r="C908" s="7">
        <f t="shared" si="60"/>
        <v>1</v>
      </c>
      <c r="D908" s="10" t="s">
        <v>1377</v>
      </c>
      <c r="E908" s="31"/>
      <c r="F908" s="69">
        <v>8000</v>
      </c>
      <c r="G908" s="87">
        <f t="shared" si="62"/>
        <v>8000</v>
      </c>
      <c r="H908" s="84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>
        <v>1</v>
      </c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37"/>
    </row>
    <row r="909" spans="1:59" ht="15.75" customHeight="1">
      <c r="A909" s="41">
        <f t="shared" si="61"/>
        <v>892</v>
      </c>
      <c r="B909" s="8" t="s">
        <v>1096</v>
      </c>
      <c r="C909" s="7">
        <f t="shared" si="60"/>
        <v>2</v>
      </c>
      <c r="D909" s="10" t="s">
        <v>1377</v>
      </c>
      <c r="E909" s="31"/>
      <c r="F909" s="69">
        <v>5000</v>
      </c>
      <c r="G909" s="87">
        <f t="shared" si="62"/>
        <v>10000</v>
      </c>
      <c r="H909" s="84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>
        <v>2</v>
      </c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37"/>
    </row>
    <row r="910" spans="1:59" ht="15.75" customHeight="1">
      <c r="A910" s="41">
        <f t="shared" si="61"/>
        <v>893</v>
      </c>
      <c r="B910" s="8" t="s">
        <v>1097</v>
      </c>
      <c r="C910" s="7">
        <f t="shared" si="60"/>
        <v>1</v>
      </c>
      <c r="D910" s="10" t="s">
        <v>1333</v>
      </c>
      <c r="E910" s="31"/>
      <c r="F910" s="69">
        <v>8500</v>
      </c>
      <c r="G910" s="87">
        <f t="shared" si="62"/>
        <v>8500</v>
      </c>
      <c r="H910" s="84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>
        <v>1</v>
      </c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37"/>
    </row>
    <row r="911" spans="1:59" ht="15.75" customHeight="1">
      <c r="A911" s="41">
        <f t="shared" si="61"/>
        <v>894</v>
      </c>
      <c r="B911" s="8" t="s">
        <v>1112</v>
      </c>
      <c r="C911" s="7">
        <f t="shared" si="60"/>
        <v>1</v>
      </c>
      <c r="D911" s="10" t="s">
        <v>1333</v>
      </c>
      <c r="E911" s="31"/>
      <c r="F911" s="38">
        <v>500</v>
      </c>
      <c r="G911" s="87">
        <f t="shared" si="62"/>
        <v>500</v>
      </c>
      <c r="H911" s="84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>
        <v>1</v>
      </c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37"/>
    </row>
    <row r="912" spans="1:59" ht="15.75" customHeight="1">
      <c r="A912" s="41">
        <f t="shared" si="61"/>
        <v>895</v>
      </c>
      <c r="B912" s="8" t="s">
        <v>1113</v>
      </c>
      <c r="C912" s="7">
        <f t="shared" si="60"/>
        <v>12</v>
      </c>
      <c r="D912" s="10" t="s">
        <v>1114</v>
      </c>
      <c r="E912" s="31"/>
      <c r="F912" s="38">
        <v>200</v>
      </c>
      <c r="G912" s="87">
        <f t="shared" si="62"/>
        <v>2400</v>
      </c>
      <c r="H912" s="84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>
        <v>12</v>
      </c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37"/>
    </row>
    <row r="913" spans="1:59" ht="15.75" customHeight="1">
      <c r="A913" s="41">
        <f t="shared" si="61"/>
        <v>896</v>
      </c>
      <c r="B913" s="8" t="s">
        <v>736</v>
      </c>
      <c r="C913" s="7">
        <f t="shared" si="60"/>
        <v>1</v>
      </c>
      <c r="D913" s="10" t="s">
        <v>1333</v>
      </c>
      <c r="E913" s="31"/>
      <c r="F913" s="69">
        <v>1200</v>
      </c>
      <c r="G913" s="87">
        <f t="shared" si="62"/>
        <v>1200</v>
      </c>
      <c r="H913" s="84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>
        <v>1</v>
      </c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37"/>
    </row>
    <row r="914" spans="1:59" ht="15.75" customHeight="1">
      <c r="A914" s="41">
        <f t="shared" si="61"/>
        <v>897</v>
      </c>
      <c r="B914" s="8" t="s">
        <v>737</v>
      </c>
      <c r="C914" s="7">
        <f t="shared" si="60"/>
        <v>4</v>
      </c>
      <c r="D914" s="10" t="s">
        <v>123</v>
      </c>
      <c r="E914" s="31"/>
      <c r="F914" s="38">
        <v>30</v>
      </c>
      <c r="G914" s="87">
        <f t="shared" si="62"/>
        <v>120</v>
      </c>
      <c r="H914" s="84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>
        <v>4</v>
      </c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37"/>
    </row>
    <row r="915" spans="1:59" ht="15.75" customHeight="1">
      <c r="A915" s="41">
        <f t="shared" si="61"/>
        <v>898</v>
      </c>
      <c r="B915" s="8" t="s">
        <v>778</v>
      </c>
      <c r="C915" s="7">
        <f t="shared" si="60"/>
        <v>5</v>
      </c>
      <c r="D915" s="10" t="s">
        <v>123</v>
      </c>
      <c r="E915" s="31"/>
      <c r="F915" s="69">
        <v>4250</v>
      </c>
      <c r="G915" s="87">
        <f t="shared" si="62"/>
        <v>21250</v>
      </c>
      <c r="H915" s="84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>
        <v>5</v>
      </c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37"/>
    </row>
    <row r="916" spans="1:59" ht="15.75" customHeight="1">
      <c r="A916" s="41">
        <f t="shared" si="61"/>
        <v>899</v>
      </c>
      <c r="B916" s="8" t="s">
        <v>779</v>
      </c>
      <c r="C916" s="7">
        <f t="shared" si="60"/>
        <v>4</v>
      </c>
      <c r="D916" s="10" t="s">
        <v>123</v>
      </c>
      <c r="E916" s="31"/>
      <c r="F916" s="69">
        <v>3000</v>
      </c>
      <c r="G916" s="87">
        <f t="shared" si="62"/>
        <v>12000</v>
      </c>
      <c r="H916" s="84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>
        <v>4</v>
      </c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37"/>
    </row>
    <row r="917" spans="1:59" ht="15.75" customHeight="1">
      <c r="A917" s="41">
        <f t="shared" si="61"/>
        <v>900</v>
      </c>
      <c r="B917" s="8" t="s">
        <v>844</v>
      </c>
      <c r="C917" s="7">
        <f t="shared" si="60"/>
        <v>2</v>
      </c>
      <c r="D917" s="10" t="s">
        <v>1333</v>
      </c>
      <c r="E917" s="31"/>
      <c r="F917" s="38">
        <v>250</v>
      </c>
      <c r="G917" s="87">
        <f t="shared" si="62"/>
        <v>500</v>
      </c>
      <c r="H917" s="84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>
        <v>2</v>
      </c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37"/>
    </row>
    <row r="918" spans="1:59" ht="15.75" customHeight="1">
      <c r="A918" s="41">
        <f t="shared" si="61"/>
        <v>901</v>
      </c>
      <c r="B918" s="8" t="s">
        <v>852</v>
      </c>
      <c r="C918" s="7">
        <f t="shared" si="60"/>
        <v>3</v>
      </c>
      <c r="D918" s="10" t="s">
        <v>1333</v>
      </c>
      <c r="E918" s="31"/>
      <c r="F918" s="38">
        <v>160</v>
      </c>
      <c r="G918" s="87">
        <f t="shared" si="62"/>
        <v>480</v>
      </c>
      <c r="H918" s="84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>
        <v>3</v>
      </c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37"/>
    </row>
    <row r="919" spans="1:59" ht="15.75" customHeight="1">
      <c r="A919" s="41">
        <f t="shared" si="61"/>
        <v>902</v>
      </c>
      <c r="B919" s="8" t="s">
        <v>853</v>
      </c>
      <c r="C919" s="7">
        <f t="shared" si="60"/>
        <v>1</v>
      </c>
      <c r="D919" s="10" t="s">
        <v>1333</v>
      </c>
      <c r="E919" s="31"/>
      <c r="F919" s="70">
        <v>10000</v>
      </c>
      <c r="G919" s="87">
        <f t="shared" si="62"/>
        <v>10000</v>
      </c>
      <c r="H919" s="84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>
        <v>1</v>
      </c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37"/>
    </row>
    <row r="920" spans="1:59" ht="15.75" customHeight="1">
      <c r="A920" s="41">
        <f t="shared" si="61"/>
        <v>903</v>
      </c>
      <c r="B920" s="8" t="s">
        <v>854</v>
      </c>
      <c r="C920" s="7">
        <f t="shared" si="60"/>
        <v>4</v>
      </c>
      <c r="D920" s="10" t="s">
        <v>1333</v>
      </c>
      <c r="E920" s="31"/>
      <c r="F920" s="69">
        <v>1400</v>
      </c>
      <c r="G920" s="87">
        <f t="shared" si="62"/>
        <v>5600</v>
      </c>
      <c r="H920" s="84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>
        <v>4</v>
      </c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37"/>
    </row>
    <row r="921" spans="1:59" ht="15.75" customHeight="1">
      <c r="A921" s="41">
        <f t="shared" si="61"/>
        <v>904</v>
      </c>
      <c r="B921" s="8" t="s">
        <v>855</v>
      </c>
      <c r="C921" s="7">
        <f t="shared" si="60"/>
        <v>6</v>
      </c>
      <c r="D921" s="10" t="s">
        <v>1333</v>
      </c>
      <c r="E921" s="31"/>
      <c r="F921" s="69">
        <v>1453</v>
      </c>
      <c r="G921" s="87">
        <f t="shared" si="62"/>
        <v>8718</v>
      </c>
      <c r="H921" s="84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>
        <v>6</v>
      </c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37"/>
    </row>
    <row r="922" spans="1:59" ht="15.75" customHeight="1">
      <c r="A922" s="41">
        <f t="shared" si="61"/>
        <v>905</v>
      </c>
      <c r="B922" s="8" t="s">
        <v>856</v>
      </c>
      <c r="C922" s="7">
        <f t="shared" si="60"/>
        <v>8</v>
      </c>
      <c r="D922" s="10"/>
      <c r="E922" s="31"/>
      <c r="F922" s="38">
        <v>798</v>
      </c>
      <c r="G922" s="87">
        <f t="shared" si="62"/>
        <v>6384</v>
      </c>
      <c r="H922" s="84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>
        <v>8</v>
      </c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37"/>
    </row>
    <row r="923" spans="1:59" ht="15.75" customHeight="1">
      <c r="A923" s="41">
        <f t="shared" si="61"/>
        <v>906</v>
      </c>
      <c r="B923" s="8" t="s">
        <v>857</v>
      </c>
      <c r="C923" s="7">
        <f t="shared" si="60"/>
        <v>8</v>
      </c>
      <c r="D923" s="10"/>
      <c r="E923" s="31"/>
      <c r="F923" s="38">
        <v>937</v>
      </c>
      <c r="G923" s="87">
        <f t="shared" si="62"/>
        <v>7496</v>
      </c>
      <c r="H923" s="84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>
        <v>8</v>
      </c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37"/>
    </row>
    <row r="924" spans="1:59" ht="15.75" customHeight="1">
      <c r="A924" s="41">
        <f t="shared" si="61"/>
        <v>907</v>
      </c>
      <c r="B924" s="8" t="s">
        <v>858</v>
      </c>
      <c r="C924" s="7">
        <f t="shared" si="60"/>
        <v>1</v>
      </c>
      <c r="D924" s="10"/>
      <c r="E924" s="31"/>
      <c r="F924" s="70">
        <v>10000</v>
      </c>
      <c r="G924" s="87">
        <f t="shared" si="62"/>
        <v>10000</v>
      </c>
      <c r="H924" s="84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>
        <v>1</v>
      </c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37"/>
    </row>
    <row r="925" spans="1:59" ht="15.75" customHeight="1">
      <c r="A925" s="41">
        <f t="shared" si="61"/>
        <v>908</v>
      </c>
      <c r="B925" s="8" t="s">
        <v>859</v>
      </c>
      <c r="C925" s="7">
        <f t="shared" si="60"/>
        <v>2</v>
      </c>
      <c r="D925" s="10"/>
      <c r="E925" s="31"/>
      <c r="F925" s="69">
        <v>2000</v>
      </c>
      <c r="G925" s="87">
        <f t="shared" si="62"/>
        <v>4000</v>
      </c>
      <c r="H925" s="84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>
        <v>2</v>
      </c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37"/>
    </row>
    <row r="926" spans="1:59" ht="15.75" customHeight="1">
      <c r="A926" s="41">
        <f t="shared" si="61"/>
        <v>909</v>
      </c>
      <c r="B926" s="8" t="s">
        <v>860</v>
      </c>
      <c r="C926" s="7">
        <f t="shared" si="60"/>
        <v>2</v>
      </c>
      <c r="D926" s="10"/>
      <c r="E926" s="31"/>
      <c r="F926" s="38">
        <v>900</v>
      </c>
      <c r="G926" s="87">
        <f t="shared" si="62"/>
        <v>1800</v>
      </c>
      <c r="H926" s="84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>
        <v>2</v>
      </c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37"/>
    </row>
    <row r="927" spans="1:59" ht="15.75" customHeight="1">
      <c r="A927" s="41">
        <f t="shared" si="61"/>
        <v>910</v>
      </c>
      <c r="B927" s="8" t="s">
        <v>861</v>
      </c>
      <c r="C927" s="7">
        <f t="shared" si="60"/>
        <v>2</v>
      </c>
      <c r="D927" s="10"/>
      <c r="E927" s="31"/>
      <c r="F927" s="38">
        <v>900</v>
      </c>
      <c r="G927" s="87">
        <f t="shared" si="62"/>
        <v>1800</v>
      </c>
      <c r="H927" s="84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>
        <v>2</v>
      </c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37"/>
    </row>
    <row r="928" spans="1:59" ht="15.75" customHeight="1">
      <c r="A928" s="41">
        <f t="shared" si="61"/>
        <v>911</v>
      </c>
      <c r="B928" s="8" t="s">
        <v>862</v>
      </c>
      <c r="C928" s="7">
        <f t="shared" si="60"/>
        <v>1</v>
      </c>
      <c r="D928" s="10"/>
      <c r="E928" s="31"/>
      <c r="F928" s="69">
        <v>2400</v>
      </c>
      <c r="G928" s="87">
        <f t="shared" si="62"/>
        <v>2400</v>
      </c>
      <c r="H928" s="84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>
        <v>1</v>
      </c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37"/>
    </row>
    <row r="929" spans="1:59" ht="15.75" customHeight="1">
      <c r="A929" s="41">
        <f t="shared" si="61"/>
        <v>912</v>
      </c>
      <c r="B929" s="8" t="s">
        <v>863</v>
      </c>
      <c r="C929" s="7">
        <f t="shared" si="60"/>
        <v>1</v>
      </c>
      <c r="D929" s="10" t="s">
        <v>1331</v>
      </c>
      <c r="E929" s="31"/>
      <c r="F929" s="70">
        <v>26000</v>
      </c>
      <c r="G929" s="87">
        <f t="shared" si="62"/>
        <v>26000</v>
      </c>
      <c r="H929" s="84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>
        <v>1</v>
      </c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37"/>
    </row>
    <row r="930" spans="1:59" ht="15.75" customHeight="1">
      <c r="A930" s="41">
        <f t="shared" si="61"/>
        <v>913</v>
      </c>
      <c r="B930" s="8" t="s">
        <v>864</v>
      </c>
      <c r="C930" s="7">
        <f t="shared" si="60"/>
        <v>2</v>
      </c>
      <c r="D930" s="10" t="s">
        <v>1333</v>
      </c>
      <c r="E930" s="31"/>
      <c r="F930" s="69">
        <v>2700</v>
      </c>
      <c r="G930" s="87">
        <f t="shared" si="62"/>
        <v>5400</v>
      </c>
      <c r="H930" s="84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>
        <v>2</v>
      </c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37"/>
    </row>
    <row r="931" spans="1:59" ht="15.75" customHeight="1">
      <c r="A931" s="41">
        <f t="shared" si="61"/>
        <v>914</v>
      </c>
      <c r="B931" s="8" t="s">
        <v>865</v>
      </c>
      <c r="C931" s="7">
        <f t="shared" si="60"/>
        <v>3</v>
      </c>
      <c r="D931" s="10" t="s">
        <v>1333</v>
      </c>
      <c r="E931" s="31"/>
      <c r="F931" s="69">
        <v>1463</v>
      </c>
      <c r="G931" s="87">
        <f t="shared" si="62"/>
        <v>4389</v>
      </c>
      <c r="H931" s="84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>
        <v>3</v>
      </c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37"/>
    </row>
    <row r="932" spans="1:59" ht="15.75" customHeight="1">
      <c r="A932" s="41">
        <f t="shared" si="61"/>
        <v>915</v>
      </c>
      <c r="B932" s="8" t="s">
        <v>866</v>
      </c>
      <c r="C932" s="7">
        <f t="shared" si="60"/>
        <v>6</v>
      </c>
      <c r="D932" s="10"/>
      <c r="E932" s="31"/>
      <c r="F932" s="38">
        <v>851.5</v>
      </c>
      <c r="G932" s="87">
        <f t="shared" si="62"/>
        <v>5109</v>
      </c>
      <c r="H932" s="84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>
        <v>6</v>
      </c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37"/>
    </row>
    <row r="933" spans="1:59" ht="15.75" customHeight="1">
      <c r="A933" s="41">
        <f t="shared" si="61"/>
        <v>916</v>
      </c>
      <c r="B933" s="8" t="s">
        <v>867</v>
      </c>
      <c r="C933" s="7">
        <f t="shared" si="60"/>
        <v>2</v>
      </c>
      <c r="D933" s="10" t="s">
        <v>435</v>
      </c>
      <c r="E933" s="31"/>
      <c r="F933" s="69">
        <v>3883</v>
      </c>
      <c r="G933" s="87">
        <f t="shared" si="62"/>
        <v>7766</v>
      </c>
      <c r="H933" s="84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>
        <v>2</v>
      </c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37"/>
    </row>
    <row r="934" spans="1:59" ht="15.75" customHeight="1">
      <c r="A934" s="41">
        <f t="shared" si="61"/>
        <v>917</v>
      </c>
      <c r="B934" s="8" t="s">
        <v>868</v>
      </c>
      <c r="C934" s="7">
        <f t="shared" si="60"/>
        <v>6</v>
      </c>
      <c r="D934" s="10"/>
      <c r="E934" s="31"/>
      <c r="F934" s="38">
        <v>745</v>
      </c>
      <c r="G934" s="87">
        <f t="shared" si="62"/>
        <v>4470</v>
      </c>
      <c r="H934" s="84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>
        <v>6</v>
      </c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37"/>
    </row>
    <row r="935" spans="1:59" ht="15.75" customHeight="1">
      <c r="A935" s="41">
        <f t="shared" si="61"/>
        <v>918</v>
      </c>
      <c r="B935" s="8" t="s">
        <v>872</v>
      </c>
      <c r="C935" s="7">
        <f t="shared" si="60"/>
        <v>4</v>
      </c>
      <c r="D935" s="10" t="s">
        <v>1333</v>
      </c>
      <c r="E935" s="31"/>
      <c r="F935" s="70">
        <v>6366</v>
      </c>
      <c r="G935" s="87">
        <f t="shared" si="62"/>
        <v>25464</v>
      </c>
      <c r="H935" s="84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>
        <v>4</v>
      </c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37"/>
    </row>
    <row r="936" spans="1:59" ht="15.75" customHeight="1">
      <c r="A936" s="41">
        <f aca="true" t="shared" si="63" ref="A936:A999">(A935+1)</f>
        <v>919</v>
      </c>
      <c r="B936" s="8" t="s">
        <v>873</v>
      </c>
      <c r="C936" s="7">
        <f t="shared" si="60"/>
        <v>1</v>
      </c>
      <c r="D936" s="10" t="s">
        <v>1333</v>
      </c>
      <c r="E936" s="31"/>
      <c r="F936" s="70">
        <v>5000</v>
      </c>
      <c r="G936" s="87">
        <f t="shared" si="62"/>
        <v>5000</v>
      </c>
      <c r="H936" s="84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>
        <v>1</v>
      </c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37"/>
    </row>
    <row r="937" spans="1:59" ht="15.75" customHeight="1">
      <c r="A937" s="41">
        <f t="shared" si="63"/>
        <v>920</v>
      </c>
      <c r="B937" s="8" t="s">
        <v>962</v>
      </c>
      <c r="C937" s="7">
        <f t="shared" si="60"/>
        <v>12</v>
      </c>
      <c r="D937" s="10" t="s">
        <v>1333</v>
      </c>
      <c r="E937" s="31"/>
      <c r="F937" s="70">
        <v>9600</v>
      </c>
      <c r="G937" s="87">
        <f t="shared" si="62"/>
        <v>115200</v>
      </c>
      <c r="H937" s="84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>
        <v>12</v>
      </c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37"/>
    </row>
    <row r="938" spans="1:59" ht="15.75" customHeight="1">
      <c r="A938" s="41">
        <f t="shared" si="63"/>
        <v>921</v>
      </c>
      <c r="B938" s="8" t="s">
        <v>1223</v>
      </c>
      <c r="C938" s="7">
        <f t="shared" si="60"/>
        <v>36</v>
      </c>
      <c r="D938" s="10" t="s">
        <v>1333</v>
      </c>
      <c r="E938" s="31"/>
      <c r="F938" s="70">
        <v>10900</v>
      </c>
      <c r="G938" s="87">
        <f t="shared" si="62"/>
        <v>392400</v>
      </c>
      <c r="H938" s="84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>
        <v>36</v>
      </c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37"/>
    </row>
    <row r="939" spans="1:59" ht="15.75" customHeight="1">
      <c r="A939" s="41">
        <f t="shared" si="63"/>
        <v>922</v>
      </c>
      <c r="B939" s="8" t="s">
        <v>1224</v>
      </c>
      <c r="C939" s="7">
        <f t="shared" si="60"/>
        <v>2</v>
      </c>
      <c r="D939" s="10" t="s">
        <v>1333</v>
      </c>
      <c r="E939" s="31"/>
      <c r="F939" s="70">
        <v>46600</v>
      </c>
      <c r="G939" s="87">
        <f t="shared" si="62"/>
        <v>93200</v>
      </c>
      <c r="H939" s="84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>
        <v>2</v>
      </c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37"/>
    </row>
    <row r="940" spans="1:59" ht="15.75" customHeight="1">
      <c r="A940" s="41">
        <f t="shared" si="63"/>
        <v>923</v>
      </c>
      <c r="B940" s="8" t="s">
        <v>1226</v>
      </c>
      <c r="C940" s="7">
        <f aca="true" t="shared" si="64" ref="C940:C1003">SUM(H940:BF940)</f>
        <v>2</v>
      </c>
      <c r="D940" s="10" t="s">
        <v>1333</v>
      </c>
      <c r="E940" s="31"/>
      <c r="F940" s="70">
        <v>30000</v>
      </c>
      <c r="G940" s="87">
        <f t="shared" si="62"/>
        <v>60000</v>
      </c>
      <c r="H940" s="84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>
        <v>2</v>
      </c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37"/>
    </row>
    <row r="941" spans="1:59" ht="15.75" customHeight="1">
      <c r="A941" s="41">
        <f t="shared" si="63"/>
        <v>924</v>
      </c>
      <c r="B941" s="8" t="s">
        <v>963</v>
      </c>
      <c r="C941" s="7">
        <f t="shared" si="64"/>
        <v>2</v>
      </c>
      <c r="D941" s="10" t="s">
        <v>1333</v>
      </c>
      <c r="E941" s="31"/>
      <c r="F941" s="70">
        <v>3710</v>
      </c>
      <c r="G941" s="87">
        <f t="shared" si="62"/>
        <v>7420</v>
      </c>
      <c r="H941" s="84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>
        <v>2</v>
      </c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37"/>
    </row>
    <row r="942" spans="1:59" ht="15.75" customHeight="1">
      <c r="A942" s="41">
        <f t="shared" si="63"/>
        <v>925</v>
      </c>
      <c r="B942" s="8" t="s">
        <v>1229</v>
      </c>
      <c r="C942" s="7">
        <f t="shared" si="64"/>
        <v>12</v>
      </c>
      <c r="D942" s="10" t="s">
        <v>1333</v>
      </c>
      <c r="E942" s="31"/>
      <c r="F942" s="70">
        <v>5830</v>
      </c>
      <c r="G942" s="87">
        <f t="shared" si="62"/>
        <v>69960</v>
      </c>
      <c r="H942" s="84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>
        <v>12</v>
      </c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37"/>
    </row>
    <row r="943" spans="1:59" ht="15.75" customHeight="1">
      <c r="A943" s="41">
        <f t="shared" si="63"/>
        <v>926</v>
      </c>
      <c r="B943" s="8" t="s">
        <v>1228</v>
      </c>
      <c r="C943" s="7">
        <f t="shared" si="64"/>
        <v>4</v>
      </c>
      <c r="D943" s="10" t="s">
        <v>1333</v>
      </c>
      <c r="E943" s="31"/>
      <c r="F943" s="70">
        <v>9010</v>
      </c>
      <c r="G943" s="87">
        <f t="shared" si="62"/>
        <v>36040</v>
      </c>
      <c r="H943" s="84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>
        <v>4</v>
      </c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37"/>
    </row>
    <row r="944" spans="1:59" ht="15.75" customHeight="1">
      <c r="A944" s="41">
        <f t="shared" si="63"/>
        <v>927</v>
      </c>
      <c r="B944" s="8" t="s">
        <v>1227</v>
      </c>
      <c r="C944" s="7">
        <f t="shared" si="64"/>
        <v>2</v>
      </c>
      <c r="D944" s="10" t="s">
        <v>1333</v>
      </c>
      <c r="E944" s="31"/>
      <c r="F944" s="70">
        <v>12000</v>
      </c>
      <c r="G944" s="87">
        <f t="shared" si="62"/>
        <v>24000</v>
      </c>
      <c r="H944" s="84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>
        <v>2</v>
      </c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37"/>
    </row>
    <row r="945" spans="1:59" ht="15.75" customHeight="1">
      <c r="A945" s="41">
        <f t="shared" si="63"/>
        <v>928</v>
      </c>
      <c r="B945" s="8" t="s">
        <v>1230</v>
      </c>
      <c r="C945" s="7">
        <f t="shared" si="64"/>
        <v>45</v>
      </c>
      <c r="D945" s="10" t="s">
        <v>299</v>
      </c>
      <c r="E945" s="31"/>
      <c r="F945" s="70">
        <v>2600</v>
      </c>
      <c r="G945" s="87">
        <f t="shared" si="62"/>
        <v>117000</v>
      </c>
      <c r="H945" s="84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>
        <v>45</v>
      </c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37"/>
    </row>
    <row r="946" spans="1:59" ht="15.75" customHeight="1">
      <c r="A946" s="41">
        <f t="shared" si="63"/>
        <v>929</v>
      </c>
      <c r="B946" s="8" t="s">
        <v>1231</v>
      </c>
      <c r="C946" s="7">
        <f t="shared" si="64"/>
        <v>10</v>
      </c>
      <c r="D946" s="10" t="s">
        <v>299</v>
      </c>
      <c r="E946" s="31"/>
      <c r="F946" s="70">
        <v>3000</v>
      </c>
      <c r="G946" s="87">
        <f t="shared" si="62"/>
        <v>30000</v>
      </c>
      <c r="H946" s="84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>
        <v>10</v>
      </c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37"/>
    </row>
    <row r="947" spans="1:59" ht="15.75" customHeight="1">
      <c r="A947" s="41">
        <f t="shared" si="63"/>
        <v>930</v>
      </c>
      <c r="B947" s="8" t="s">
        <v>1232</v>
      </c>
      <c r="C947" s="7">
        <f t="shared" si="64"/>
        <v>40</v>
      </c>
      <c r="D947" s="10" t="s">
        <v>299</v>
      </c>
      <c r="E947" s="31"/>
      <c r="F947" s="70">
        <v>2600</v>
      </c>
      <c r="G947" s="87">
        <f t="shared" si="62"/>
        <v>104000</v>
      </c>
      <c r="H947" s="84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>
        <v>40</v>
      </c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37"/>
    </row>
    <row r="948" spans="1:59" ht="15.75" customHeight="1">
      <c r="A948" s="41">
        <f t="shared" si="63"/>
        <v>931</v>
      </c>
      <c r="B948" s="8" t="s">
        <v>1233</v>
      </c>
      <c r="C948" s="7">
        <f t="shared" si="64"/>
        <v>10</v>
      </c>
      <c r="D948" s="10" t="s">
        <v>299</v>
      </c>
      <c r="E948" s="31"/>
      <c r="F948" s="70">
        <v>2600</v>
      </c>
      <c r="G948" s="87">
        <f t="shared" si="62"/>
        <v>26000</v>
      </c>
      <c r="H948" s="84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>
        <v>10</v>
      </c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37"/>
    </row>
    <row r="949" spans="1:59" ht="15.75" customHeight="1">
      <c r="A949" s="41">
        <f t="shared" si="63"/>
        <v>932</v>
      </c>
      <c r="B949" s="8" t="s">
        <v>1234</v>
      </c>
      <c r="C949" s="7">
        <f t="shared" si="64"/>
        <v>4</v>
      </c>
      <c r="D949" s="10" t="s">
        <v>299</v>
      </c>
      <c r="E949" s="31"/>
      <c r="F949" s="70">
        <v>2600</v>
      </c>
      <c r="G949" s="87">
        <f t="shared" si="62"/>
        <v>10400</v>
      </c>
      <c r="H949" s="84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>
        <v>4</v>
      </c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37"/>
    </row>
    <row r="950" spans="1:59" ht="15.75" customHeight="1">
      <c r="A950" s="41">
        <f t="shared" si="63"/>
        <v>933</v>
      </c>
      <c r="B950" s="8" t="s">
        <v>1235</v>
      </c>
      <c r="C950" s="7">
        <f t="shared" si="64"/>
        <v>20</v>
      </c>
      <c r="D950" s="10" t="s">
        <v>1247</v>
      </c>
      <c r="E950" s="31"/>
      <c r="F950" s="38">
        <v>150</v>
      </c>
      <c r="G950" s="87">
        <f t="shared" si="62"/>
        <v>3000</v>
      </c>
      <c r="H950" s="84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>
        <v>20</v>
      </c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37"/>
    </row>
    <row r="951" spans="1:59" ht="15.75" customHeight="1">
      <c r="A951" s="41">
        <f t="shared" si="63"/>
        <v>934</v>
      </c>
      <c r="B951" s="8" t="s">
        <v>1236</v>
      </c>
      <c r="C951" s="7">
        <f t="shared" si="64"/>
        <v>40</v>
      </c>
      <c r="D951" s="10" t="s">
        <v>1247</v>
      </c>
      <c r="E951" s="31"/>
      <c r="F951" s="38">
        <v>240</v>
      </c>
      <c r="G951" s="87">
        <f t="shared" si="62"/>
        <v>9600</v>
      </c>
      <c r="H951" s="84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>
        <v>40</v>
      </c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37"/>
    </row>
    <row r="952" spans="1:59" ht="15.75" customHeight="1">
      <c r="A952" s="41">
        <f t="shared" si="63"/>
        <v>935</v>
      </c>
      <c r="B952" s="8" t="s">
        <v>1237</v>
      </c>
      <c r="C952" s="7">
        <f t="shared" si="64"/>
        <v>20</v>
      </c>
      <c r="D952" s="10" t="s">
        <v>1333</v>
      </c>
      <c r="E952" s="31"/>
      <c r="F952" s="38">
        <v>160</v>
      </c>
      <c r="G952" s="87">
        <f t="shared" si="62"/>
        <v>3200</v>
      </c>
      <c r="H952" s="84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>
        <v>20</v>
      </c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37"/>
    </row>
    <row r="953" spans="1:59" ht="15.75" customHeight="1">
      <c r="A953" s="41">
        <f t="shared" si="63"/>
        <v>936</v>
      </c>
      <c r="B953" s="8" t="s">
        <v>1238</v>
      </c>
      <c r="C953" s="7">
        <f t="shared" si="64"/>
        <v>20</v>
      </c>
      <c r="D953" s="10" t="s">
        <v>1333</v>
      </c>
      <c r="E953" s="31"/>
      <c r="F953" s="38">
        <v>185</v>
      </c>
      <c r="G953" s="87">
        <f t="shared" si="62"/>
        <v>3700</v>
      </c>
      <c r="H953" s="84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>
        <v>20</v>
      </c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37"/>
    </row>
    <row r="954" spans="1:59" ht="15.75" customHeight="1">
      <c r="A954" s="41">
        <f t="shared" si="63"/>
        <v>937</v>
      </c>
      <c r="B954" s="8" t="s">
        <v>1239</v>
      </c>
      <c r="C954" s="7">
        <f t="shared" si="64"/>
        <v>8</v>
      </c>
      <c r="D954" s="10" t="s">
        <v>1333</v>
      </c>
      <c r="E954" s="31"/>
      <c r="F954" s="38">
        <v>910</v>
      </c>
      <c r="G954" s="87">
        <f t="shared" si="62"/>
        <v>7280</v>
      </c>
      <c r="H954" s="84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>
        <v>8</v>
      </c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37"/>
    </row>
    <row r="955" spans="1:59" ht="15.75" customHeight="1">
      <c r="A955" s="41">
        <f t="shared" si="63"/>
        <v>938</v>
      </c>
      <c r="B955" s="8" t="s">
        <v>1240</v>
      </c>
      <c r="C955" s="7">
        <f t="shared" si="64"/>
        <v>8</v>
      </c>
      <c r="D955" s="10" t="s">
        <v>1333</v>
      </c>
      <c r="E955" s="31"/>
      <c r="F955" s="69">
        <v>1000</v>
      </c>
      <c r="G955" s="87">
        <f t="shared" si="62"/>
        <v>8000</v>
      </c>
      <c r="H955" s="84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>
        <v>8</v>
      </c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37"/>
    </row>
    <row r="956" spans="1:59" ht="15.75" customHeight="1">
      <c r="A956" s="41">
        <f t="shared" si="63"/>
        <v>939</v>
      </c>
      <c r="B956" s="8" t="s">
        <v>1241</v>
      </c>
      <c r="C956" s="7">
        <f t="shared" si="64"/>
        <v>16</v>
      </c>
      <c r="D956" s="10" t="s">
        <v>1333</v>
      </c>
      <c r="E956" s="31"/>
      <c r="F956" s="38">
        <v>70</v>
      </c>
      <c r="G956" s="87">
        <f t="shared" si="62"/>
        <v>1120</v>
      </c>
      <c r="H956" s="84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>
        <v>16</v>
      </c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37"/>
    </row>
    <row r="957" spans="1:59" ht="15.75" customHeight="1">
      <c r="A957" s="41">
        <f t="shared" si="63"/>
        <v>940</v>
      </c>
      <c r="B957" s="8" t="s">
        <v>1242</v>
      </c>
      <c r="C957" s="7">
        <f t="shared" si="64"/>
        <v>16</v>
      </c>
      <c r="D957" s="10" t="s">
        <v>1333</v>
      </c>
      <c r="E957" s="31"/>
      <c r="F957" s="38">
        <v>370</v>
      </c>
      <c r="G957" s="87">
        <f t="shared" si="62"/>
        <v>5920</v>
      </c>
      <c r="H957" s="84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>
        <v>16</v>
      </c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37"/>
    </row>
    <row r="958" spans="1:59" ht="15.75" customHeight="1">
      <c r="A958" s="41">
        <f t="shared" si="63"/>
        <v>941</v>
      </c>
      <c r="B958" s="8" t="s">
        <v>1243</v>
      </c>
      <c r="C958" s="7">
        <f t="shared" si="64"/>
        <v>20</v>
      </c>
      <c r="D958" s="10" t="s">
        <v>1248</v>
      </c>
      <c r="E958" s="31"/>
      <c r="F958" s="38">
        <v>150</v>
      </c>
      <c r="G958" s="87">
        <f t="shared" si="62"/>
        <v>3000</v>
      </c>
      <c r="H958" s="84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>
        <v>20</v>
      </c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37"/>
    </row>
    <row r="959" spans="1:59" ht="15.75" customHeight="1">
      <c r="A959" s="41">
        <f t="shared" si="63"/>
        <v>942</v>
      </c>
      <c r="B959" s="8" t="s">
        <v>1244</v>
      </c>
      <c r="C959" s="7">
        <f t="shared" si="64"/>
        <v>20</v>
      </c>
      <c r="D959" s="10" t="s">
        <v>1333</v>
      </c>
      <c r="E959" s="31"/>
      <c r="F959" s="38">
        <v>15</v>
      </c>
      <c r="G959" s="87">
        <f t="shared" si="62"/>
        <v>300</v>
      </c>
      <c r="H959" s="84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>
        <v>20</v>
      </c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37"/>
    </row>
    <row r="960" spans="1:59" ht="15.75" customHeight="1">
      <c r="A960" s="41">
        <f t="shared" si="63"/>
        <v>943</v>
      </c>
      <c r="B960" s="8" t="s">
        <v>84</v>
      </c>
      <c r="C960" s="7">
        <f t="shared" si="64"/>
        <v>10</v>
      </c>
      <c r="D960" s="10" t="s">
        <v>1333</v>
      </c>
      <c r="E960" s="31"/>
      <c r="F960" s="38">
        <v>35</v>
      </c>
      <c r="G960" s="87">
        <f t="shared" si="62"/>
        <v>350</v>
      </c>
      <c r="H960" s="84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>
        <v>10</v>
      </c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37"/>
    </row>
    <row r="961" spans="1:59" ht="15.75" customHeight="1">
      <c r="A961" s="41">
        <f t="shared" si="63"/>
        <v>944</v>
      </c>
      <c r="B961" s="8" t="s">
        <v>1245</v>
      </c>
      <c r="C961" s="7">
        <f t="shared" si="64"/>
        <v>12</v>
      </c>
      <c r="D961" s="10" t="s">
        <v>1375</v>
      </c>
      <c r="E961" s="31"/>
      <c r="F961" s="38">
        <v>125</v>
      </c>
      <c r="G961" s="87">
        <f t="shared" si="62"/>
        <v>1500</v>
      </c>
      <c r="H961" s="84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>
        <v>12</v>
      </c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37"/>
    </row>
    <row r="962" spans="1:59" ht="15.75" customHeight="1">
      <c r="A962" s="41">
        <f t="shared" si="63"/>
        <v>945</v>
      </c>
      <c r="B962" s="8" t="s">
        <v>1246</v>
      </c>
      <c r="C962" s="7">
        <f t="shared" si="64"/>
        <v>2</v>
      </c>
      <c r="D962" s="10" t="s">
        <v>427</v>
      </c>
      <c r="E962" s="31"/>
      <c r="F962" s="38">
        <v>750</v>
      </c>
      <c r="G962" s="87">
        <f aca="true" t="shared" si="65" ref="G962:G1025">F962*C962</f>
        <v>1500</v>
      </c>
      <c r="H962" s="84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>
        <v>2</v>
      </c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37"/>
    </row>
    <row r="963" spans="1:59" ht="15.75" customHeight="1">
      <c r="A963" s="41">
        <f t="shared" si="63"/>
        <v>946</v>
      </c>
      <c r="B963" s="8" t="s">
        <v>1249</v>
      </c>
      <c r="C963" s="7">
        <f t="shared" si="64"/>
        <v>4</v>
      </c>
      <c r="D963" s="10" t="s">
        <v>1377</v>
      </c>
      <c r="E963" s="31"/>
      <c r="F963" s="70">
        <v>1000</v>
      </c>
      <c r="G963" s="87">
        <f t="shared" si="65"/>
        <v>4000</v>
      </c>
      <c r="H963" s="84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>
        <v>4</v>
      </c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37"/>
    </row>
    <row r="964" spans="1:59" ht="15.75" customHeight="1">
      <c r="A964" s="41">
        <f t="shared" si="63"/>
        <v>947</v>
      </c>
      <c r="B964" s="8" t="s">
        <v>1250</v>
      </c>
      <c r="C964" s="7">
        <f t="shared" si="64"/>
        <v>2</v>
      </c>
      <c r="D964" s="10" t="s">
        <v>1377</v>
      </c>
      <c r="E964" s="31"/>
      <c r="F964" s="70">
        <v>18000</v>
      </c>
      <c r="G964" s="87">
        <f t="shared" si="65"/>
        <v>36000</v>
      </c>
      <c r="H964" s="84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>
        <v>2</v>
      </c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37"/>
    </row>
    <row r="965" spans="1:59" ht="15.75" customHeight="1">
      <c r="A965" s="41">
        <f t="shared" si="63"/>
        <v>948</v>
      </c>
      <c r="B965" s="8" t="s">
        <v>1251</v>
      </c>
      <c r="C965" s="7">
        <f t="shared" si="64"/>
        <v>2</v>
      </c>
      <c r="D965" s="10" t="s">
        <v>1377</v>
      </c>
      <c r="E965" s="31"/>
      <c r="F965" s="70">
        <v>16500</v>
      </c>
      <c r="G965" s="87">
        <f t="shared" si="65"/>
        <v>33000</v>
      </c>
      <c r="H965" s="84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>
        <v>2</v>
      </c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37"/>
    </row>
    <row r="966" spans="1:59" ht="15.75" customHeight="1">
      <c r="A966" s="41">
        <f t="shared" si="63"/>
        <v>949</v>
      </c>
      <c r="B966" s="8" t="s">
        <v>1252</v>
      </c>
      <c r="C966" s="7">
        <f t="shared" si="64"/>
        <v>1</v>
      </c>
      <c r="D966" s="10" t="s">
        <v>1377</v>
      </c>
      <c r="E966" s="31"/>
      <c r="F966" s="70">
        <v>45000</v>
      </c>
      <c r="G966" s="87">
        <f t="shared" si="65"/>
        <v>45000</v>
      </c>
      <c r="H966" s="84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>
        <v>1</v>
      </c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37"/>
    </row>
    <row r="967" spans="1:59" ht="15.75" customHeight="1">
      <c r="A967" s="41">
        <f t="shared" si="63"/>
        <v>950</v>
      </c>
      <c r="B967" s="8" t="s">
        <v>1253</v>
      </c>
      <c r="C967" s="7">
        <f t="shared" si="64"/>
        <v>1</v>
      </c>
      <c r="D967" s="10" t="s">
        <v>1333</v>
      </c>
      <c r="E967" s="31"/>
      <c r="F967" s="70">
        <v>70000</v>
      </c>
      <c r="G967" s="87">
        <f t="shared" si="65"/>
        <v>70000</v>
      </c>
      <c r="H967" s="84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>
        <v>1</v>
      </c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37"/>
    </row>
    <row r="968" spans="1:59" ht="15.75" customHeight="1">
      <c r="A968" s="41">
        <f t="shared" si="63"/>
        <v>951</v>
      </c>
      <c r="B968" s="8" t="s">
        <v>1254</v>
      </c>
      <c r="C968" s="7">
        <f t="shared" si="64"/>
        <v>1</v>
      </c>
      <c r="D968" s="10" t="s">
        <v>1377</v>
      </c>
      <c r="E968" s="31"/>
      <c r="F968" s="70">
        <v>2350</v>
      </c>
      <c r="G968" s="87">
        <f t="shared" si="65"/>
        <v>2350</v>
      </c>
      <c r="H968" s="84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>
        <v>1</v>
      </c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37"/>
    </row>
    <row r="969" spans="1:59" ht="15.75" customHeight="1">
      <c r="A969" s="41">
        <f t="shared" si="63"/>
        <v>952</v>
      </c>
      <c r="B969" s="8" t="s">
        <v>1255</v>
      </c>
      <c r="C969" s="7">
        <f t="shared" si="64"/>
        <v>2</v>
      </c>
      <c r="D969" s="10" t="s">
        <v>1333</v>
      </c>
      <c r="E969" s="31"/>
      <c r="F969" s="70">
        <v>15000</v>
      </c>
      <c r="G969" s="87">
        <f t="shared" si="65"/>
        <v>30000</v>
      </c>
      <c r="H969" s="84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>
        <v>2</v>
      </c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37"/>
    </row>
    <row r="970" spans="1:59" ht="15.75" customHeight="1">
      <c r="A970" s="41">
        <f t="shared" si="63"/>
        <v>953</v>
      </c>
      <c r="B970" s="8" t="s">
        <v>1256</v>
      </c>
      <c r="C970" s="7">
        <f t="shared" si="64"/>
        <v>1</v>
      </c>
      <c r="D970" s="10" t="s">
        <v>1377</v>
      </c>
      <c r="E970" s="31"/>
      <c r="F970" s="70">
        <v>2300</v>
      </c>
      <c r="G970" s="87">
        <f t="shared" si="65"/>
        <v>2300</v>
      </c>
      <c r="H970" s="84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>
        <v>1</v>
      </c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37"/>
    </row>
    <row r="971" spans="1:59" ht="15.75" customHeight="1">
      <c r="A971" s="41">
        <f t="shared" si="63"/>
        <v>954</v>
      </c>
      <c r="B971" s="8" t="s">
        <v>1257</v>
      </c>
      <c r="C971" s="7">
        <f t="shared" si="64"/>
        <v>1</v>
      </c>
      <c r="D971" s="10" t="s">
        <v>1377</v>
      </c>
      <c r="E971" s="31"/>
      <c r="F971" s="70">
        <v>1900</v>
      </c>
      <c r="G971" s="87">
        <f t="shared" si="65"/>
        <v>1900</v>
      </c>
      <c r="H971" s="84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>
        <v>1</v>
      </c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37"/>
    </row>
    <row r="972" spans="1:59" ht="15.75" customHeight="1">
      <c r="A972" s="41">
        <f t="shared" si="63"/>
        <v>955</v>
      </c>
      <c r="B972" s="8" t="s">
        <v>1258</v>
      </c>
      <c r="C972" s="7">
        <f t="shared" si="64"/>
        <v>1</v>
      </c>
      <c r="D972" s="10" t="s">
        <v>1377</v>
      </c>
      <c r="E972" s="31"/>
      <c r="F972" s="70">
        <v>1550</v>
      </c>
      <c r="G972" s="87">
        <f t="shared" si="65"/>
        <v>1550</v>
      </c>
      <c r="H972" s="84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>
        <v>1</v>
      </c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37"/>
    </row>
    <row r="973" spans="1:59" ht="15.75" customHeight="1">
      <c r="A973" s="41">
        <f t="shared" si="63"/>
        <v>956</v>
      </c>
      <c r="B973" s="8" t="s">
        <v>1621</v>
      </c>
      <c r="C973" s="7">
        <f t="shared" si="64"/>
        <v>1</v>
      </c>
      <c r="D973" s="10" t="s">
        <v>1377</v>
      </c>
      <c r="E973" s="31"/>
      <c r="F973" s="70">
        <v>13000</v>
      </c>
      <c r="G973" s="87">
        <f t="shared" si="65"/>
        <v>13000</v>
      </c>
      <c r="H973" s="84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>
        <v>1</v>
      </c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37"/>
    </row>
    <row r="974" spans="1:59" ht="15.75" customHeight="1">
      <c r="A974" s="41">
        <f t="shared" si="63"/>
        <v>957</v>
      </c>
      <c r="B974" s="8" t="s">
        <v>1259</v>
      </c>
      <c r="C974" s="7">
        <f t="shared" si="64"/>
        <v>1</v>
      </c>
      <c r="D974" s="10" t="s">
        <v>1377</v>
      </c>
      <c r="E974" s="31"/>
      <c r="F974" s="70">
        <v>16000</v>
      </c>
      <c r="G974" s="87">
        <f t="shared" si="65"/>
        <v>16000</v>
      </c>
      <c r="H974" s="84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>
        <v>1</v>
      </c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37"/>
    </row>
    <row r="975" spans="1:59" ht="15.75" customHeight="1">
      <c r="A975" s="41">
        <f t="shared" si="63"/>
        <v>958</v>
      </c>
      <c r="B975" s="8" t="s">
        <v>1260</v>
      </c>
      <c r="C975" s="7">
        <f t="shared" si="64"/>
        <v>6</v>
      </c>
      <c r="D975" s="10" t="s">
        <v>1377</v>
      </c>
      <c r="E975" s="31"/>
      <c r="F975" s="70">
        <v>2150</v>
      </c>
      <c r="G975" s="87">
        <f t="shared" si="65"/>
        <v>12900</v>
      </c>
      <c r="H975" s="84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>
        <v>2</v>
      </c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>
        <v>4</v>
      </c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37"/>
    </row>
    <row r="976" spans="1:59" ht="15.75" customHeight="1">
      <c r="A976" s="41">
        <f t="shared" si="63"/>
        <v>959</v>
      </c>
      <c r="B976" s="8" t="s">
        <v>1261</v>
      </c>
      <c r="C976" s="7">
        <f t="shared" si="64"/>
        <v>2</v>
      </c>
      <c r="D976" s="10" t="s">
        <v>1377</v>
      </c>
      <c r="E976" s="31"/>
      <c r="F976" s="70">
        <v>6500</v>
      </c>
      <c r="G976" s="87">
        <f t="shared" si="65"/>
        <v>13000</v>
      </c>
      <c r="H976" s="84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>
        <v>2</v>
      </c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37"/>
    </row>
    <row r="977" spans="1:59" ht="15.75" customHeight="1">
      <c r="A977" s="41">
        <f t="shared" si="63"/>
        <v>960</v>
      </c>
      <c r="B977" s="8" t="s">
        <v>1262</v>
      </c>
      <c r="C977" s="7">
        <f t="shared" si="64"/>
        <v>2</v>
      </c>
      <c r="D977" s="10" t="s">
        <v>1377</v>
      </c>
      <c r="E977" s="31"/>
      <c r="F977" s="70">
        <v>5500</v>
      </c>
      <c r="G977" s="87">
        <f t="shared" si="65"/>
        <v>11000</v>
      </c>
      <c r="H977" s="84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>
        <v>2</v>
      </c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37"/>
    </row>
    <row r="978" spans="1:59" ht="15.75" customHeight="1">
      <c r="A978" s="41">
        <f t="shared" si="63"/>
        <v>961</v>
      </c>
      <c r="B978" s="8" t="s">
        <v>1263</v>
      </c>
      <c r="C978" s="7">
        <f t="shared" si="64"/>
        <v>2</v>
      </c>
      <c r="D978" s="10" t="s">
        <v>1377</v>
      </c>
      <c r="E978" s="31"/>
      <c r="F978" s="38">
        <v>275</v>
      </c>
      <c r="G978" s="87">
        <f t="shared" si="65"/>
        <v>550</v>
      </c>
      <c r="H978" s="84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>
        <v>2</v>
      </c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37"/>
    </row>
    <row r="979" spans="1:59" ht="15.75" customHeight="1">
      <c r="A979" s="41">
        <f t="shared" si="63"/>
        <v>962</v>
      </c>
      <c r="B979" s="8" t="s">
        <v>1264</v>
      </c>
      <c r="C979" s="7">
        <f t="shared" si="64"/>
        <v>20</v>
      </c>
      <c r="D979" s="10" t="s">
        <v>1248</v>
      </c>
      <c r="E979" s="31"/>
      <c r="F979" s="38">
        <v>15</v>
      </c>
      <c r="G979" s="87">
        <f t="shared" si="65"/>
        <v>300</v>
      </c>
      <c r="H979" s="84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>
        <v>20</v>
      </c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37"/>
    </row>
    <row r="980" spans="1:59" ht="15.75" customHeight="1">
      <c r="A980" s="41">
        <f t="shared" si="63"/>
        <v>963</v>
      </c>
      <c r="B980" s="8" t="s">
        <v>1265</v>
      </c>
      <c r="C980" s="7">
        <f t="shared" si="64"/>
        <v>20</v>
      </c>
      <c r="D980" s="10" t="s">
        <v>1333</v>
      </c>
      <c r="E980" s="31"/>
      <c r="F980" s="38">
        <v>12</v>
      </c>
      <c r="G980" s="87">
        <f t="shared" si="65"/>
        <v>240</v>
      </c>
      <c r="H980" s="84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>
        <v>20</v>
      </c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37"/>
    </row>
    <row r="981" spans="1:59" ht="15.75" customHeight="1">
      <c r="A981" s="41">
        <f t="shared" si="63"/>
        <v>964</v>
      </c>
      <c r="B981" s="8" t="s">
        <v>1266</v>
      </c>
      <c r="C981" s="7">
        <f t="shared" si="64"/>
        <v>2</v>
      </c>
      <c r="D981" s="10" t="s">
        <v>1333</v>
      </c>
      <c r="E981" s="31"/>
      <c r="F981" s="69">
        <v>1800</v>
      </c>
      <c r="G981" s="87">
        <f t="shared" si="65"/>
        <v>3600</v>
      </c>
      <c r="H981" s="84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>
        <v>2</v>
      </c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37"/>
    </row>
    <row r="982" spans="1:59" ht="15.75" customHeight="1">
      <c r="A982" s="41">
        <f t="shared" si="63"/>
        <v>965</v>
      </c>
      <c r="B982" s="8" t="s">
        <v>1267</v>
      </c>
      <c r="C982" s="7">
        <f t="shared" si="64"/>
        <v>12</v>
      </c>
      <c r="D982" s="10" t="s">
        <v>1377</v>
      </c>
      <c r="E982" s="31"/>
      <c r="F982" s="69">
        <v>1700</v>
      </c>
      <c r="G982" s="87">
        <f t="shared" si="65"/>
        <v>20400</v>
      </c>
      <c r="H982" s="84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>
        <v>12</v>
      </c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37"/>
    </row>
    <row r="983" spans="1:59" ht="15.75" customHeight="1">
      <c r="A983" s="41">
        <f t="shared" si="63"/>
        <v>966</v>
      </c>
      <c r="B983" s="8" t="s">
        <v>1268</v>
      </c>
      <c r="C983" s="7">
        <f t="shared" si="64"/>
        <v>1</v>
      </c>
      <c r="D983" s="10" t="s">
        <v>1377</v>
      </c>
      <c r="E983" s="31"/>
      <c r="F983" s="69">
        <v>7000</v>
      </c>
      <c r="G983" s="87">
        <f t="shared" si="65"/>
        <v>7000</v>
      </c>
      <c r="H983" s="84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>
        <v>1</v>
      </c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37"/>
    </row>
    <row r="984" spans="1:59" ht="15.75" customHeight="1">
      <c r="A984" s="41">
        <f t="shared" si="63"/>
        <v>967</v>
      </c>
      <c r="B984" s="8" t="s">
        <v>1269</v>
      </c>
      <c r="C984" s="7">
        <f t="shared" si="64"/>
        <v>2</v>
      </c>
      <c r="D984" s="10" t="s">
        <v>1377</v>
      </c>
      <c r="E984" s="31"/>
      <c r="F984" s="69">
        <v>1500</v>
      </c>
      <c r="G984" s="87">
        <f t="shared" si="65"/>
        <v>3000</v>
      </c>
      <c r="H984" s="84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>
        <v>2</v>
      </c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37"/>
    </row>
    <row r="985" spans="1:59" ht="15.75" customHeight="1">
      <c r="A985" s="41">
        <f t="shared" si="63"/>
        <v>968</v>
      </c>
      <c r="B985" s="8" t="s">
        <v>1270</v>
      </c>
      <c r="C985" s="7">
        <f t="shared" si="64"/>
        <v>8</v>
      </c>
      <c r="D985" s="10" t="s">
        <v>1333</v>
      </c>
      <c r="E985" s="31"/>
      <c r="F985" s="69">
        <v>4500</v>
      </c>
      <c r="G985" s="87">
        <f t="shared" si="65"/>
        <v>36000</v>
      </c>
      <c r="H985" s="84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>
        <v>8</v>
      </c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37"/>
    </row>
    <row r="986" spans="1:59" ht="15.75" customHeight="1">
      <c r="A986" s="41">
        <f t="shared" si="63"/>
        <v>969</v>
      </c>
      <c r="B986" s="8" t="s">
        <v>1271</v>
      </c>
      <c r="C986" s="7">
        <f t="shared" si="64"/>
        <v>40</v>
      </c>
      <c r="D986" s="10" t="s">
        <v>1333</v>
      </c>
      <c r="E986" s="31"/>
      <c r="F986" s="38">
        <v>350</v>
      </c>
      <c r="G986" s="87">
        <f t="shared" si="65"/>
        <v>14000</v>
      </c>
      <c r="H986" s="84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>
        <v>40</v>
      </c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37"/>
    </row>
    <row r="987" spans="1:59" ht="15.75" customHeight="1">
      <c r="A987" s="41">
        <f t="shared" si="63"/>
        <v>970</v>
      </c>
      <c r="B987" s="8" t="s">
        <v>1272</v>
      </c>
      <c r="C987" s="7">
        <f t="shared" si="64"/>
        <v>22</v>
      </c>
      <c r="D987" s="10" t="s">
        <v>1317</v>
      </c>
      <c r="E987" s="31"/>
      <c r="F987" s="38">
        <v>850</v>
      </c>
      <c r="G987" s="87">
        <f t="shared" si="65"/>
        <v>18700</v>
      </c>
      <c r="H987" s="84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>
        <v>12</v>
      </c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>
        <v>4</v>
      </c>
      <c r="AO987" s="10"/>
      <c r="AP987" s="10"/>
      <c r="AQ987" s="10"/>
      <c r="AR987" s="10">
        <v>6</v>
      </c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37"/>
    </row>
    <row r="988" spans="1:59" ht="15.75" customHeight="1">
      <c r="A988" s="41">
        <f t="shared" si="63"/>
        <v>971</v>
      </c>
      <c r="B988" s="8" t="s">
        <v>1273</v>
      </c>
      <c r="C988" s="7">
        <f t="shared" si="64"/>
        <v>8</v>
      </c>
      <c r="D988" s="10" t="s">
        <v>1377</v>
      </c>
      <c r="E988" s="31"/>
      <c r="F988" s="69">
        <v>1500</v>
      </c>
      <c r="G988" s="87">
        <f t="shared" si="65"/>
        <v>12000</v>
      </c>
      <c r="H988" s="84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>
        <v>4</v>
      </c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>
        <v>4</v>
      </c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37"/>
    </row>
    <row r="989" spans="1:59" ht="15.75" customHeight="1">
      <c r="A989" s="41">
        <f t="shared" si="63"/>
        <v>972</v>
      </c>
      <c r="B989" s="8" t="s">
        <v>1274</v>
      </c>
      <c r="C989" s="7">
        <f t="shared" si="64"/>
        <v>3</v>
      </c>
      <c r="D989" s="10" t="s">
        <v>1377</v>
      </c>
      <c r="E989" s="31"/>
      <c r="F989" s="69">
        <v>1500</v>
      </c>
      <c r="G989" s="87">
        <f t="shared" si="65"/>
        <v>4500</v>
      </c>
      <c r="H989" s="84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>
        <v>3</v>
      </c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37"/>
    </row>
    <row r="990" spans="1:59" ht="15.75" customHeight="1">
      <c r="A990" s="41">
        <f t="shared" si="63"/>
        <v>973</v>
      </c>
      <c r="B990" s="8" t="s">
        <v>1275</v>
      </c>
      <c r="C990" s="7">
        <f t="shared" si="64"/>
        <v>5</v>
      </c>
      <c r="D990" s="10" t="s">
        <v>1377</v>
      </c>
      <c r="E990" s="31"/>
      <c r="F990" s="69">
        <v>1500</v>
      </c>
      <c r="G990" s="87">
        <f t="shared" si="65"/>
        <v>7500</v>
      </c>
      <c r="H990" s="84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>
        <v>5</v>
      </c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37"/>
    </row>
    <row r="991" spans="1:59" ht="15.75" customHeight="1">
      <c r="A991" s="41">
        <f t="shared" si="63"/>
        <v>974</v>
      </c>
      <c r="B991" s="8" t="s">
        <v>1276</v>
      </c>
      <c r="C991" s="7">
        <f t="shared" si="64"/>
        <v>5</v>
      </c>
      <c r="D991" s="10" t="s">
        <v>1333</v>
      </c>
      <c r="E991" s="31"/>
      <c r="F991" s="69">
        <v>2850</v>
      </c>
      <c r="G991" s="87">
        <f t="shared" si="65"/>
        <v>14250</v>
      </c>
      <c r="H991" s="84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>
        <v>5</v>
      </c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37"/>
    </row>
    <row r="992" spans="1:59" ht="15.75" customHeight="1">
      <c r="A992" s="41">
        <f t="shared" si="63"/>
        <v>975</v>
      </c>
      <c r="B992" s="8" t="s">
        <v>1277</v>
      </c>
      <c r="C992" s="7">
        <f t="shared" si="64"/>
        <v>3</v>
      </c>
      <c r="D992" s="10" t="s">
        <v>1333</v>
      </c>
      <c r="E992" s="31"/>
      <c r="F992" s="69">
        <v>3500</v>
      </c>
      <c r="G992" s="87">
        <f t="shared" si="65"/>
        <v>10500</v>
      </c>
      <c r="H992" s="84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>
        <v>3</v>
      </c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37"/>
    </row>
    <row r="993" spans="1:59" ht="15.75" customHeight="1">
      <c r="A993" s="41">
        <f t="shared" si="63"/>
        <v>976</v>
      </c>
      <c r="B993" s="8" t="s">
        <v>1278</v>
      </c>
      <c r="C993" s="7">
        <f t="shared" si="64"/>
        <v>20</v>
      </c>
      <c r="D993" s="10" t="s">
        <v>1333</v>
      </c>
      <c r="E993" s="31"/>
      <c r="F993" s="38">
        <v>650</v>
      </c>
      <c r="G993" s="87">
        <f t="shared" si="65"/>
        <v>13000</v>
      </c>
      <c r="H993" s="84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>
        <v>20</v>
      </c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37"/>
    </row>
    <row r="994" spans="1:59" ht="15.75" customHeight="1">
      <c r="A994" s="41">
        <f t="shared" si="63"/>
        <v>977</v>
      </c>
      <c r="B994" s="8" t="s">
        <v>1279</v>
      </c>
      <c r="C994" s="7">
        <f t="shared" si="64"/>
        <v>18</v>
      </c>
      <c r="D994" s="10" t="s">
        <v>1333</v>
      </c>
      <c r="E994" s="31"/>
      <c r="F994" s="69">
        <v>2500</v>
      </c>
      <c r="G994" s="87">
        <f t="shared" si="65"/>
        <v>45000</v>
      </c>
      <c r="H994" s="84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>
        <v>18</v>
      </c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37"/>
    </row>
    <row r="995" spans="1:59" ht="15.75" customHeight="1">
      <c r="A995" s="41">
        <f t="shared" si="63"/>
        <v>978</v>
      </c>
      <c r="B995" s="8" t="s">
        <v>1216</v>
      </c>
      <c r="C995" s="7">
        <f t="shared" si="64"/>
        <v>4</v>
      </c>
      <c r="D995" s="10" t="s">
        <v>1377</v>
      </c>
      <c r="E995" s="31"/>
      <c r="F995" s="69">
        <v>8500</v>
      </c>
      <c r="G995" s="87">
        <f t="shared" si="65"/>
        <v>34000</v>
      </c>
      <c r="H995" s="84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>
        <v>4</v>
      </c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37"/>
    </row>
    <row r="996" spans="1:59" ht="15.75" customHeight="1">
      <c r="A996" s="41">
        <f t="shared" si="63"/>
        <v>979</v>
      </c>
      <c r="B996" s="8" t="s">
        <v>1280</v>
      </c>
      <c r="C996" s="7">
        <f t="shared" si="64"/>
        <v>12</v>
      </c>
      <c r="D996" s="10" t="s">
        <v>1333</v>
      </c>
      <c r="E996" s="31"/>
      <c r="F996" s="38">
        <v>100</v>
      </c>
      <c r="G996" s="87">
        <f t="shared" si="65"/>
        <v>1200</v>
      </c>
      <c r="H996" s="84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>
        <v>12</v>
      </c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37"/>
    </row>
    <row r="997" spans="1:59" ht="15.75" customHeight="1">
      <c r="A997" s="41">
        <f t="shared" si="63"/>
        <v>980</v>
      </c>
      <c r="B997" s="8" t="s">
        <v>1281</v>
      </c>
      <c r="C997" s="7">
        <f t="shared" si="64"/>
        <v>24</v>
      </c>
      <c r="D997" s="10" t="s">
        <v>1333</v>
      </c>
      <c r="E997" s="31"/>
      <c r="F997" s="38">
        <v>250</v>
      </c>
      <c r="G997" s="87">
        <f t="shared" si="65"/>
        <v>6000</v>
      </c>
      <c r="H997" s="84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>
        <v>24</v>
      </c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37"/>
    </row>
    <row r="998" spans="1:59" ht="15.75" customHeight="1">
      <c r="A998" s="41">
        <f t="shared" si="63"/>
        <v>981</v>
      </c>
      <c r="B998" s="8" t="s">
        <v>1282</v>
      </c>
      <c r="C998" s="7">
        <f t="shared" si="64"/>
        <v>70</v>
      </c>
      <c r="D998" s="10" t="s">
        <v>1333</v>
      </c>
      <c r="E998" s="31"/>
      <c r="F998" s="38">
        <v>250</v>
      </c>
      <c r="G998" s="87">
        <f t="shared" si="65"/>
        <v>17500</v>
      </c>
      <c r="H998" s="84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>
        <v>70</v>
      </c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37"/>
    </row>
    <row r="999" spans="1:59" ht="15.75" customHeight="1">
      <c r="A999" s="41">
        <f t="shared" si="63"/>
        <v>982</v>
      </c>
      <c r="B999" s="8" t="s">
        <v>1283</v>
      </c>
      <c r="C999" s="7">
        <f t="shared" si="64"/>
        <v>10</v>
      </c>
      <c r="D999" s="10" t="s">
        <v>1333</v>
      </c>
      <c r="E999" s="31"/>
      <c r="F999" s="69">
        <v>5850</v>
      </c>
      <c r="G999" s="87">
        <f t="shared" si="65"/>
        <v>58500</v>
      </c>
      <c r="H999" s="84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>
        <v>10</v>
      </c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37"/>
    </row>
    <row r="1000" spans="1:59" ht="15.75" customHeight="1">
      <c r="A1000" s="41">
        <f aca="true" t="shared" si="66" ref="A1000:A1040">(A999+1)</f>
        <v>983</v>
      </c>
      <c r="B1000" s="8" t="s">
        <v>1284</v>
      </c>
      <c r="C1000" s="7">
        <f t="shared" si="64"/>
        <v>37</v>
      </c>
      <c r="D1000" s="10" t="s">
        <v>1333</v>
      </c>
      <c r="E1000" s="31"/>
      <c r="F1000" s="38">
        <v>950</v>
      </c>
      <c r="G1000" s="87">
        <f t="shared" si="65"/>
        <v>35150</v>
      </c>
      <c r="H1000" s="84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>
        <v>37</v>
      </c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37"/>
    </row>
    <row r="1001" spans="1:59" ht="15.75" customHeight="1">
      <c r="A1001" s="41">
        <f t="shared" si="66"/>
        <v>984</v>
      </c>
      <c r="B1001" s="8" t="s">
        <v>1285</v>
      </c>
      <c r="C1001" s="7">
        <f t="shared" si="64"/>
        <v>36</v>
      </c>
      <c r="D1001" s="10" t="s">
        <v>1333</v>
      </c>
      <c r="E1001" s="31"/>
      <c r="F1001" s="38">
        <v>385</v>
      </c>
      <c r="G1001" s="87">
        <f t="shared" si="65"/>
        <v>13860</v>
      </c>
      <c r="H1001" s="84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>
        <v>36</v>
      </c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37"/>
    </row>
    <row r="1002" spans="1:59" ht="15.75" customHeight="1">
      <c r="A1002" s="41">
        <f t="shared" si="66"/>
        <v>985</v>
      </c>
      <c r="B1002" s="8" t="s">
        <v>1286</v>
      </c>
      <c r="C1002" s="7">
        <f t="shared" si="64"/>
        <v>20</v>
      </c>
      <c r="D1002" s="10" t="s">
        <v>1333</v>
      </c>
      <c r="E1002" s="31"/>
      <c r="F1002" s="69">
        <v>2200</v>
      </c>
      <c r="G1002" s="87">
        <f t="shared" si="65"/>
        <v>44000</v>
      </c>
      <c r="H1002" s="84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>
        <v>20</v>
      </c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37"/>
    </row>
    <row r="1003" spans="1:59" ht="15.75" customHeight="1">
      <c r="A1003" s="41">
        <f t="shared" si="66"/>
        <v>986</v>
      </c>
      <c r="B1003" s="8" t="s">
        <v>1287</v>
      </c>
      <c r="C1003" s="7">
        <f t="shared" si="64"/>
        <v>4</v>
      </c>
      <c r="D1003" s="10" t="s">
        <v>1333</v>
      </c>
      <c r="E1003" s="31"/>
      <c r="F1003" s="38">
        <v>885</v>
      </c>
      <c r="G1003" s="87">
        <f t="shared" si="65"/>
        <v>3540</v>
      </c>
      <c r="H1003" s="84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>
        <v>4</v>
      </c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37"/>
    </row>
    <row r="1004" spans="1:59" ht="15.75" customHeight="1">
      <c r="A1004" s="41">
        <f t="shared" si="66"/>
        <v>987</v>
      </c>
      <c r="B1004" s="8" t="s">
        <v>1288</v>
      </c>
      <c r="C1004" s="7">
        <f aca="true" t="shared" si="67" ref="C1004:C1094">SUM(H1004:BF1004)</f>
        <v>40</v>
      </c>
      <c r="D1004" s="10" t="s">
        <v>1333</v>
      </c>
      <c r="E1004" s="31"/>
      <c r="F1004" s="38">
        <v>65</v>
      </c>
      <c r="G1004" s="87">
        <f t="shared" si="65"/>
        <v>2600</v>
      </c>
      <c r="H1004" s="84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>
        <v>40</v>
      </c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37"/>
    </row>
    <row r="1005" spans="1:59" ht="15.75" customHeight="1">
      <c r="A1005" s="41">
        <f t="shared" si="66"/>
        <v>988</v>
      </c>
      <c r="B1005" s="8" t="s">
        <v>1289</v>
      </c>
      <c r="C1005" s="7">
        <f t="shared" si="67"/>
        <v>20</v>
      </c>
      <c r="D1005" s="10" t="s">
        <v>1333</v>
      </c>
      <c r="E1005" s="31"/>
      <c r="F1005" s="69">
        <v>3600</v>
      </c>
      <c r="G1005" s="87">
        <f t="shared" si="65"/>
        <v>72000</v>
      </c>
      <c r="H1005" s="84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>
        <v>20</v>
      </c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37"/>
    </row>
    <row r="1006" spans="1:59" ht="15.75" customHeight="1">
      <c r="A1006" s="41">
        <f t="shared" si="66"/>
        <v>989</v>
      </c>
      <c r="B1006" s="8" t="s">
        <v>1290</v>
      </c>
      <c r="C1006" s="7">
        <f t="shared" si="67"/>
        <v>6</v>
      </c>
      <c r="D1006" s="10" t="s">
        <v>1333</v>
      </c>
      <c r="E1006" s="31"/>
      <c r="F1006" s="69">
        <v>2500</v>
      </c>
      <c r="G1006" s="87">
        <f t="shared" si="65"/>
        <v>15000</v>
      </c>
      <c r="H1006" s="84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>
        <v>6</v>
      </c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37"/>
    </row>
    <row r="1007" spans="1:59" ht="15.75" customHeight="1">
      <c r="A1007" s="41">
        <f t="shared" si="66"/>
        <v>990</v>
      </c>
      <c r="B1007" s="8" t="s">
        <v>1291</v>
      </c>
      <c r="C1007" s="7">
        <f t="shared" si="67"/>
        <v>20</v>
      </c>
      <c r="D1007" s="10" t="s">
        <v>1333</v>
      </c>
      <c r="E1007" s="31"/>
      <c r="F1007" s="38">
        <v>350</v>
      </c>
      <c r="G1007" s="87">
        <f t="shared" si="65"/>
        <v>7000</v>
      </c>
      <c r="H1007" s="84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>
        <v>20</v>
      </c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37"/>
    </row>
    <row r="1008" spans="1:59" ht="15.75" customHeight="1">
      <c r="A1008" s="41">
        <f t="shared" si="66"/>
        <v>991</v>
      </c>
      <c r="B1008" s="8" t="s">
        <v>1292</v>
      </c>
      <c r="C1008" s="7">
        <f t="shared" si="67"/>
        <v>60</v>
      </c>
      <c r="D1008" s="10" t="s">
        <v>1333</v>
      </c>
      <c r="E1008" s="31"/>
      <c r="F1008" s="38">
        <v>25</v>
      </c>
      <c r="G1008" s="87">
        <f t="shared" si="65"/>
        <v>1500</v>
      </c>
      <c r="H1008" s="84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>
        <v>60</v>
      </c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37"/>
    </row>
    <row r="1009" spans="1:59" ht="15.75" customHeight="1">
      <c r="A1009" s="41">
        <f t="shared" si="66"/>
        <v>992</v>
      </c>
      <c r="B1009" s="8" t="s">
        <v>1293</v>
      </c>
      <c r="C1009" s="7">
        <f t="shared" si="67"/>
        <v>30</v>
      </c>
      <c r="D1009" s="10" t="s">
        <v>1248</v>
      </c>
      <c r="E1009" s="31"/>
      <c r="F1009" s="38">
        <v>35</v>
      </c>
      <c r="G1009" s="87">
        <f t="shared" si="65"/>
        <v>1050</v>
      </c>
      <c r="H1009" s="84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>
        <v>30</v>
      </c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37"/>
    </row>
    <row r="1010" spans="1:59" ht="15.75" customHeight="1">
      <c r="A1010" s="41">
        <f t="shared" si="66"/>
        <v>993</v>
      </c>
      <c r="B1010" s="8" t="s">
        <v>1294</v>
      </c>
      <c r="C1010" s="7">
        <f t="shared" si="67"/>
        <v>2</v>
      </c>
      <c r="D1010" s="10" t="s">
        <v>1377</v>
      </c>
      <c r="E1010" s="31"/>
      <c r="F1010" s="69">
        <v>7000</v>
      </c>
      <c r="G1010" s="87">
        <f t="shared" si="65"/>
        <v>14000</v>
      </c>
      <c r="H1010" s="84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>
        <v>2</v>
      </c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37"/>
    </row>
    <row r="1011" spans="1:59" ht="15.75" customHeight="1">
      <c r="A1011" s="41">
        <f t="shared" si="66"/>
        <v>994</v>
      </c>
      <c r="B1011" s="8" t="s">
        <v>1295</v>
      </c>
      <c r="C1011" s="7">
        <f t="shared" si="67"/>
        <v>10</v>
      </c>
      <c r="D1011" s="10" t="s">
        <v>1333</v>
      </c>
      <c r="E1011" s="31"/>
      <c r="F1011" s="38">
        <v>650</v>
      </c>
      <c r="G1011" s="87">
        <f t="shared" si="65"/>
        <v>6500</v>
      </c>
      <c r="H1011" s="84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>
        <v>10</v>
      </c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37"/>
    </row>
    <row r="1012" spans="1:59" ht="15.75" customHeight="1">
      <c r="A1012" s="41">
        <f t="shared" si="66"/>
        <v>995</v>
      </c>
      <c r="B1012" s="8" t="s">
        <v>1296</v>
      </c>
      <c r="C1012" s="7">
        <f t="shared" si="67"/>
        <v>30</v>
      </c>
      <c r="D1012" s="10" t="s">
        <v>1333</v>
      </c>
      <c r="E1012" s="31"/>
      <c r="F1012" s="38">
        <v>15</v>
      </c>
      <c r="G1012" s="87">
        <f t="shared" si="65"/>
        <v>450</v>
      </c>
      <c r="H1012" s="84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>
        <v>30</v>
      </c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37"/>
    </row>
    <row r="1013" spans="1:59" ht="15.75" customHeight="1">
      <c r="A1013" s="41">
        <f t="shared" si="66"/>
        <v>996</v>
      </c>
      <c r="B1013" s="8" t="s">
        <v>1297</v>
      </c>
      <c r="C1013" s="7">
        <f t="shared" si="67"/>
        <v>2</v>
      </c>
      <c r="D1013" s="10" t="s">
        <v>1333</v>
      </c>
      <c r="E1013" s="31"/>
      <c r="F1013" s="69">
        <v>2500</v>
      </c>
      <c r="G1013" s="87">
        <f t="shared" si="65"/>
        <v>5000</v>
      </c>
      <c r="H1013" s="84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>
        <v>2</v>
      </c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37"/>
    </row>
    <row r="1014" spans="1:59" ht="15.75" customHeight="1">
      <c r="A1014" s="41">
        <f t="shared" si="66"/>
        <v>997</v>
      </c>
      <c r="B1014" s="8" t="s">
        <v>1298</v>
      </c>
      <c r="C1014" s="7">
        <f t="shared" si="67"/>
        <v>10</v>
      </c>
      <c r="D1014" s="10" t="s">
        <v>1333</v>
      </c>
      <c r="E1014" s="31"/>
      <c r="F1014" s="38">
        <v>350</v>
      </c>
      <c r="G1014" s="87">
        <f t="shared" si="65"/>
        <v>3500</v>
      </c>
      <c r="H1014" s="84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>
        <v>10</v>
      </c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37"/>
    </row>
    <row r="1015" spans="1:59" ht="15.75" customHeight="1">
      <c r="A1015" s="41">
        <f t="shared" si="66"/>
        <v>998</v>
      </c>
      <c r="B1015" s="8" t="s">
        <v>1299</v>
      </c>
      <c r="C1015" s="7">
        <f t="shared" si="67"/>
        <v>6</v>
      </c>
      <c r="D1015" s="10" t="s">
        <v>1333</v>
      </c>
      <c r="E1015" s="31"/>
      <c r="G1015" s="87">
        <f>F1056*C1015</f>
        <v>1558.1999999999998</v>
      </c>
      <c r="H1015" s="84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>
        <v>6</v>
      </c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37"/>
    </row>
    <row r="1016" spans="1:59" ht="15.75" customHeight="1">
      <c r="A1016" s="41">
        <f t="shared" si="66"/>
        <v>999</v>
      </c>
      <c r="B1016" s="8" t="s">
        <v>1300</v>
      </c>
      <c r="C1016" s="7">
        <f t="shared" si="67"/>
        <v>6</v>
      </c>
      <c r="D1016" s="10" t="s">
        <v>1333</v>
      </c>
      <c r="E1016" s="31"/>
      <c r="F1016" s="38">
        <v>65</v>
      </c>
      <c r="G1016" s="87">
        <f t="shared" si="65"/>
        <v>390</v>
      </c>
      <c r="H1016" s="84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>
        <v>6</v>
      </c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37"/>
    </row>
    <row r="1017" spans="1:59" ht="15.75" customHeight="1">
      <c r="A1017" s="41">
        <f t="shared" si="66"/>
        <v>1000</v>
      </c>
      <c r="B1017" s="8" t="s">
        <v>1301</v>
      </c>
      <c r="C1017" s="7">
        <f t="shared" si="67"/>
        <v>40</v>
      </c>
      <c r="D1017" s="10" t="s">
        <v>123</v>
      </c>
      <c r="E1017" s="31"/>
      <c r="F1017" s="38">
        <v>10</v>
      </c>
      <c r="G1017" s="87">
        <f t="shared" si="65"/>
        <v>400</v>
      </c>
      <c r="H1017" s="84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>
        <v>40</v>
      </c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37"/>
    </row>
    <row r="1018" spans="1:59" ht="15.75" customHeight="1">
      <c r="A1018" s="41">
        <f t="shared" si="66"/>
        <v>1001</v>
      </c>
      <c r="B1018" s="8" t="s">
        <v>1302</v>
      </c>
      <c r="C1018" s="7">
        <f t="shared" si="67"/>
        <v>12</v>
      </c>
      <c r="D1018" s="10" t="s">
        <v>1333</v>
      </c>
      <c r="E1018" s="31"/>
      <c r="F1018" s="38">
        <v>35</v>
      </c>
      <c r="G1018" s="87">
        <f t="shared" si="65"/>
        <v>420</v>
      </c>
      <c r="H1018" s="84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>
        <v>12</v>
      </c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37"/>
    </row>
    <row r="1019" spans="1:59" ht="15.75" customHeight="1">
      <c r="A1019" s="41">
        <f t="shared" si="66"/>
        <v>1002</v>
      </c>
      <c r="B1019" s="8" t="s">
        <v>1303</v>
      </c>
      <c r="C1019" s="7">
        <f t="shared" si="67"/>
        <v>4</v>
      </c>
      <c r="D1019" s="10" t="s">
        <v>1338</v>
      </c>
      <c r="E1019" s="31"/>
      <c r="F1019" s="38">
        <v>750</v>
      </c>
      <c r="G1019" s="87">
        <f t="shared" si="65"/>
        <v>3000</v>
      </c>
      <c r="H1019" s="84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>
        <v>4</v>
      </c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37"/>
    </row>
    <row r="1020" spans="1:59" ht="15.75" customHeight="1">
      <c r="A1020" s="41">
        <f t="shared" si="66"/>
        <v>1003</v>
      </c>
      <c r="B1020" s="8" t="s">
        <v>1304</v>
      </c>
      <c r="C1020" s="7">
        <f t="shared" si="67"/>
        <v>24</v>
      </c>
      <c r="D1020" s="10" t="s">
        <v>1317</v>
      </c>
      <c r="E1020" s="31"/>
      <c r="F1020" s="38">
        <v>350</v>
      </c>
      <c r="G1020" s="87">
        <f t="shared" si="65"/>
        <v>8400</v>
      </c>
      <c r="H1020" s="84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>
        <v>24</v>
      </c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37"/>
    </row>
    <row r="1021" spans="1:59" ht="15.75" customHeight="1">
      <c r="A1021" s="41">
        <f t="shared" si="66"/>
        <v>1004</v>
      </c>
      <c r="B1021" s="8" t="s">
        <v>1305</v>
      </c>
      <c r="C1021" s="7">
        <f t="shared" si="67"/>
        <v>1</v>
      </c>
      <c r="D1021" s="10" t="s">
        <v>123</v>
      </c>
      <c r="E1021" s="31"/>
      <c r="F1021" s="70">
        <v>12500</v>
      </c>
      <c r="G1021" s="87">
        <f t="shared" si="65"/>
        <v>12500</v>
      </c>
      <c r="H1021" s="84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>
        <v>1</v>
      </c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37"/>
    </row>
    <row r="1022" spans="1:59" ht="15.75" customHeight="1">
      <c r="A1022" s="41">
        <f t="shared" si="66"/>
        <v>1005</v>
      </c>
      <c r="B1022" s="8" t="s">
        <v>1306</v>
      </c>
      <c r="C1022" s="7">
        <f t="shared" si="67"/>
        <v>2</v>
      </c>
      <c r="D1022" s="10" t="s">
        <v>123</v>
      </c>
      <c r="E1022" s="31"/>
      <c r="F1022" s="70">
        <v>10000</v>
      </c>
      <c r="G1022" s="87">
        <f t="shared" si="65"/>
        <v>20000</v>
      </c>
      <c r="H1022" s="84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>
        <v>2</v>
      </c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37"/>
    </row>
    <row r="1023" spans="1:59" ht="15.75" customHeight="1">
      <c r="A1023" s="41">
        <f t="shared" si="66"/>
        <v>1006</v>
      </c>
      <c r="B1023" s="8" t="s">
        <v>1307</v>
      </c>
      <c r="C1023" s="7">
        <f t="shared" si="67"/>
        <v>0</v>
      </c>
      <c r="D1023" s="10" t="s">
        <v>123</v>
      </c>
      <c r="E1023" s="31"/>
      <c r="F1023" s="69">
        <v>4500</v>
      </c>
      <c r="G1023" s="87">
        <f t="shared" si="65"/>
        <v>0</v>
      </c>
      <c r="H1023" s="84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37"/>
    </row>
    <row r="1024" spans="1:59" ht="15.75" customHeight="1">
      <c r="A1024" s="41">
        <f t="shared" si="66"/>
        <v>1007</v>
      </c>
      <c r="B1024" s="8" t="s">
        <v>1308</v>
      </c>
      <c r="C1024" s="7">
        <f t="shared" si="67"/>
        <v>2</v>
      </c>
      <c r="D1024" s="10" t="s">
        <v>123</v>
      </c>
      <c r="E1024" s="31"/>
      <c r="F1024" s="69">
        <v>5750</v>
      </c>
      <c r="G1024" s="87">
        <f t="shared" si="65"/>
        <v>11500</v>
      </c>
      <c r="H1024" s="84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>
        <v>2</v>
      </c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37"/>
    </row>
    <row r="1025" spans="1:59" ht="15.75" customHeight="1">
      <c r="A1025" s="41">
        <f t="shared" si="66"/>
        <v>1008</v>
      </c>
      <c r="B1025" s="8" t="s">
        <v>1309</v>
      </c>
      <c r="C1025" s="7">
        <f t="shared" si="67"/>
        <v>2</v>
      </c>
      <c r="D1025" s="10" t="s">
        <v>1338</v>
      </c>
      <c r="E1025" s="31"/>
      <c r="F1025" s="69">
        <v>3500</v>
      </c>
      <c r="G1025" s="87">
        <f t="shared" si="65"/>
        <v>7000</v>
      </c>
      <c r="H1025" s="84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>
        <v>2</v>
      </c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37"/>
    </row>
    <row r="1026" spans="1:59" ht="15.75" customHeight="1">
      <c r="A1026" s="41">
        <f t="shared" si="66"/>
        <v>1009</v>
      </c>
      <c r="B1026" s="8" t="s">
        <v>1310</v>
      </c>
      <c r="C1026" s="7">
        <f t="shared" si="67"/>
        <v>1</v>
      </c>
      <c r="D1026" s="10" t="s">
        <v>1331</v>
      </c>
      <c r="E1026" s="31"/>
      <c r="F1026" s="69">
        <v>8600</v>
      </c>
      <c r="G1026" s="87">
        <f>F1026*C1026</f>
        <v>8600</v>
      </c>
      <c r="H1026" s="84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>
        <v>1</v>
      </c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37"/>
    </row>
    <row r="1027" spans="1:59" ht="15.75" customHeight="1">
      <c r="A1027" s="41">
        <f t="shared" si="66"/>
        <v>1010</v>
      </c>
      <c r="B1027" s="8" t="s">
        <v>1311</v>
      </c>
      <c r="C1027" s="7">
        <f t="shared" si="67"/>
        <v>1</v>
      </c>
      <c r="D1027" s="10" t="s">
        <v>1377</v>
      </c>
      <c r="E1027" s="31"/>
      <c r="F1027" s="70">
        <v>15500</v>
      </c>
      <c r="G1027" s="87">
        <f>F1027*C1027</f>
        <v>15500</v>
      </c>
      <c r="H1027" s="84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>
        <v>1</v>
      </c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37"/>
    </row>
    <row r="1028" spans="1:59" ht="15.75" customHeight="1">
      <c r="A1028" s="41">
        <f t="shared" si="66"/>
        <v>1011</v>
      </c>
      <c r="B1028" s="8" t="s">
        <v>1312</v>
      </c>
      <c r="C1028" s="7">
        <f t="shared" si="67"/>
        <v>1</v>
      </c>
      <c r="D1028" s="10" t="s">
        <v>1377</v>
      </c>
      <c r="E1028" s="31"/>
      <c r="F1028" s="69">
        <v>5600</v>
      </c>
      <c r="G1028" s="87">
        <f>F1028*C1028</f>
        <v>5600</v>
      </c>
      <c r="H1028" s="84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>
        <v>1</v>
      </c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37"/>
    </row>
    <row r="1029" spans="1:59" ht="15.75" customHeight="1">
      <c r="A1029" s="41">
        <f t="shared" si="66"/>
        <v>1012</v>
      </c>
      <c r="B1029" s="8" t="s">
        <v>1313</v>
      </c>
      <c r="C1029" s="7">
        <f t="shared" si="67"/>
        <v>1</v>
      </c>
      <c r="D1029" s="10" t="s">
        <v>1331</v>
      </c>
      <c r="E1029" s="31"/>
      <c r="F1029" s="70">
        <v>16000</v>
      </c>
      <c r="G1029" s="87">
        <f>F1029*C1029</f>
        <v>16000</v>
      </c>
      <c r="H1029" s="84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>
        <v>1</v>
      </c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37"/>
    </row>
    <row r="1030" spans="1:59" ht="15.75" customHeight="1">
      <c r="A1030" s="41">
        <f t="shared" si="66"/>
        <v>1013</v>
      </c>
      <c r="B1030" s="8" t="s">
        <v>558</v>
      </c>
      <c r="C1030" s="7">
        <f t="shared" si="67"/>
        <v>2</v>
      </c>
      <c r="D1030" s="10" t="s">
        <v>427</v>
      </c>
      <c r="E1030" s="31"/>
      <c r="F1030" s="69"/>
      <c r="G1030" s="87">
        <f aca="true" t="shared" si="68" ref="G1030:G1066">F1030*C1030</f>
        <v>0</v>
      </c>
      <c r="H1030" s="84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>
        <v>2</v>
      </c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37"/>
    </row>
    <row r="1031" spans="1:59" ht="15.75" customHeight="1">
      <c r="A1031" s="41">
        <f t="shared" si="66"/>
        <v>1014</v>
      </c>
      <c r="B1031" s="8" t="s">
        <v>559</v>
      </c>
      <c r="C1031" s="7">
        <f t="shared" si="67"/>
        <v>2</v>
      </c>
      <c r="D1031" s="10" t="s">
        <v>427</v>
      </c>
      <c r="E1031" s="31"/>
      <c r="F1031" s="38"/>
      <c r="G1031" s="87">
        <f t="shared" si="68"/>
        <v>0</v>
      </c>
      <c r="H1031" s="84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>
        <v>2</v>
      </c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37"/>
    </row>
    <row r="1032" spans="1:59" ht="15.75" customHeight="1">
      <c r="A1032" s="41">
        <f t="shared" si="66"/>
        <v>1015</v>
      </c>
      <c r="B1032" s="8" t="s">
        <v>560</v>
      </c>
      <c r="C1032" s="7">
        <f t="shared" si="67"/>
        <v>1</v>
      </c>
      <c r="D1032" s="10"/>
      <c r="E1032" s="31"/>
      <c r="F1032" s="38"/>
      <c r="G1032" s="87">
        <f t="shared" si="68"/>
        <v>0</v>
      </c>
      <c r="H1032" s="84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>
        <v>1</v>
      </c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37"/>
    </row>
    <row r="1033" spans="1:59" ht="15.75" customHeight="1">
      <c r="A1033" s="41">
        <f t="shared" si="66"/>
        <v>1016</v>
      </c>
      <c r="B1033" s="8" t="s">
        <v>561</v>
      </c>
      <c r="C1033" s="7">
        <f t="shared" si="67"/>
        <v>1</v>
      </c>
      <c r="D1033" s="10"/>
      <c r="E1033" s="31"/>
      <c r="F1033" s="38"/>
      <c r="G1033" s="87">
        <f t="shared" si="68"/>
        <v>0</v>
      </c>
      <c r="H1033" s="84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>
        <v>1</v>
      </c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37"/>
    </row>
    <row r="1034" spans="1:59" ht="15.75" customHeight="1">
      <c r="A1034" s="41">
        <f t="shared" si="66"/>
        <v>1017</v>
      </c>
      <c r="B1034" s="8" t="s">
        <v>1474</v>
      </c>
      <c r="C1034" s="7">
        <v>2</v>
      </c>
      <c r="D1034" s="10" t="s">
        <v>428</v>
      </c>
      <c r="E1034" s="31"/>
      <c r="F1034" s="38"/>
      <c r="G1034" s="87">
        <f t="shared" si="68"/>
        <v>0</v>
      </c>
      <c r="H1034" s="84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>
        <v>2</v>
      </c>
      <c r="BB1034" s="10"/>
      <c r="BC1034" s="10"/>
      <c r="BD1034" s="10"/>
      <c r="BE1034" s="10"/>
      <c r="BF1034" s="10"/>
      <c r="BG1034" s="37"/>
    </row>
    <row r="1035" spans="1:59" ht="15.75" customHeight="1">
      <c r="A1035" s="41">
        <f t="shared" si="66"/>
        <v>1018</v>
      </c>
      <c r="B1035" s="8" t="s">
        <v>1506</v>
      </c>
      <c r="C1035" s="7">
        <f t="shared" si="67"/>
        <v>2</v>
      </c>
      <c r="D1035" s="10" t="s">
        <v>428</v>
      </c>
      <c r="E1035" s="31"/>
      <c r="F1035" s="38"/>
      <c r="G1035" s="87">
        <f t="shared" si="68"/>
        <v>0</v>
      </c>
      <c r="H1035" s="84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>
        <v>2</v>
      </c>
      <c r="BB1035" s="10"/>
      <c r="BC1035" s="10"/>
      <c r="BD1035" s="10"/>
      <c r="BE1035" s="10"/>
      <c r="BF1035" s="10"/>
      <c r="BG1035" s="37"/>
    </row>
    <row r="1036" spans="1:59" ht="15.75" customHeight="1">
      <c r="A1036" s="41">
        <f t="shared" si="66"/>
        <v>1019</v>
      </c>
      <c r="B1036" s="8" t="s">
        <v>1510</v>
      </c>
      <c r="C1036" s="7">
        <f t="shared" si="67"/>
        <v>4</v>
      </c>
      <c r="D1036" s="10" t="s">
        <v>428</v>
      </c>
      <c r="E1036" s="31"/>
      <c r="F1036" s="69">
        <v>1500</v>
      </c>
      <c r="G1036" s="87">
        <f t="shared" si="68"/>
        <v>6000</v>
      </c>
      <c r="H1036" s="84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>
        <v>2</v>
      </c>
      <c r="BB1036" s="10">
        <v>2</v>
      </c>
      <c r="BC1036" s="10"/>
      <c r="BD1036" s="10"/>
      <c r="BE1036" s="10"/>
      <c r="BF1036" s="10"/>
      <c r="BG1036" s="37"/>
    </row>
    <row r="1037" spans="1:59" ht="15.75" customHeight="1">
      <c r="A1037" s="41">
        <f t="shared" si="66"/>
        <v>1020</v>
      </c>
      <c r="B1037" s="8" t="s">
        <v>1511</v>
      </c>
      <c r="C1037" s="7">
        <f t="shared" si="67"/>
        <v>1</v>
      </c>
      <c r="D1037" s="10" t="s">
        <v>1331</v>
      </c>
      <c r="E1037" s="31"/>
      <c r="F1037" s="69"/>
      <c r="G1037" s="87">
        <f t="shared" si="68"/>
        <v>0</v>
      </c>
      <c r="H1037" s="84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>
        <v>1</v>
      </c>
      <c r="BB1037" s="10"/>
      <c r="BC1037" s="10"/>
      <c r="BD1037" s="10"/>
      <c r="BE1037" s="10"/>
      <c r="BF1037" s="10"/>
      <c r="BG1037" s="37"/>
    </row>
    <row r="1038" spans="1:59" ht="15.75" customHeight="1">
      <c r="A1038" s="41">
        <f t="shared" si="66"/>
        <v>1021</v>
      </c>
      <c r="B1038" s="8" t="s">
        <v>1529</v>
      </c>
      <c r="C1038" s="7">
        <f t="shared" si="67"/>
        <v>4</v>
      </c>
      <c r="D1038" s="10" t="s">
        <v>1333</v>
      </c>
      <c r="E1038" s="31"/>
      <c r="F1038" s="69">
        <v>6360</v>
      </c>
      <c r="G1038" s="87">
        <f t="shared" si="68"/>
        <v>25440</v>
      </c>
      <c r="H1038" s="84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>
        <v>4</v>
      </c>
      <c r="BD1038" s="10"/>
      <c r="BE1038" s="10"/>
      <c r="BF1038" s="10"/>
      <c r="BG1038" s="37"/>
    </row>
    <row r="1039" spans="1:59" ht="15.75" customHeight="1">
      <c r="A1039" s="41">
        <f t="shared" si="66"/>
        <v>1022</v>
      </c>
      <c r="B1039" s="8" t="s">
        <v>1530</v>
      </c>
      <c r="C1039" s="7">
        <f t="shared" si="67"/>
        <v>4</v>
      </c>
      <c r="D1039" s="10" t="s">
        <v>1333</v>
      </c>
      <c r="E1039" s="31"/>
      <c r="F1039" s="69">
        <v>6890</v>
      </c>
      <c r="G1039" s="87">
        <f t="shared" si="68"/>
        <v>27560</v>
      </c>
      <c r="H1039" s="84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>
        <v>4</v>
      </c>
      <c r="BD1039" s="10"/>
      <c r="BE1039" s="10"/>
      <c r="BF1039" s="10"/>
      <c r="BG1039" s="37"/>
    </row>
    <row r="1040" spans="1:59" ht="15.75" customHeight="1">
      <c r="A1040" s="41">
        <f t="shared" si="66"/>
        <v>1023</v>
      </c>
      <c r="B1040" s="8" t="s">
        <v>1615</v>
      </c>
      <c r="C1040" s="7">
        <v>1</v>
      </c>
      <c r="D1040" s="10" t="s">
        <v>1333</v>
      </c>
      <c r="E1040" s="31"/>
      <c r="F1040" s="69">
        <v>1500</v>
      </c>
      <c r="G1040" s="87">
        <f t="shared" si="68"/>
        <v>1500</v>
      </c>
      <c r="H1040" s="84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>
        <v>1</v>
      </c>
      <c r="BC1040" s="10"/>
      <c r="BD1040" s="10"/>
      <c r="BE1040" s="10"/>
      <c r="BF1040" s="10"/>
      <c r="BG1040" s="37"/>
    </row>
    <row r="1041" spans="1:59" ht="15.75" customHeight="1">
      <c r="A1041" s="41"/>
      <c r="B1041" s="28" t="s">
        <v>276</v>
      </c>
      <c r="C1041" s="7"/>
      <c r="D1041" s="10"/>
      <c r="E1041" s="31"/>
      <c r="F1041" s="69"/>
      <c r="G1041" s="87"/>
      <c r="H1041" s="84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37"/>
    </row>
    <row r="1042" spans="1:59" ht="15.75" customHeight="1">
      <c r="A1042" s="41">
        <v>1025</v>
      </c>
      <c r="B1042" s="8" t="s">
        <v>277</v>
      </c>
      <c r="C1042" s="7">
        <f t="shared" si="67"/>
        <v>34</v>
      </c>
      <c r="D1042" s="10" t="s">
        <v>1331</v>
      </c>
      <c r="E1042" s="31"/>
      <c r="F1042" s="70">
        <v>14800</v>
      </c>
      <c r="G1042" s="87">
        <f t="shared" si="68"/>
        <v>503200</v>
      </c>
      <c r="H1042" s="84">
        <v>34</v>
      </c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37"/>
    </row>
    <row r="1043" spans="1:59" ht="15.75" customHeight="1">
      <c r="A1043" s="41">
        <v>1026</v>
      </c>
      <c r="B1043" s="8" t="s">
        <v>1421</v>
      </c>
      <c r="C1043" s="7">
        <f t="shared" si="67"/>
        <v>3</v>
      </c>
      <c r="D1043" s="10" t="s">
        <v>1331</v>
      </c>
      <c r="E1043" s="31"/>
      <c r="F1043" s="70">
        <v>35000</v>
      </c>
      <c r="G1043" s="87">
        <f t="shared" si="68"/>
        <v>105000</v>
      </c>
      <c r="H1043" s="84">
        <v>3</v>
      </c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37"/>
    </row>
    <row r="1044" spans="1:59" ht="15.75" customHeight="1">
      <c r="A1044" s="41">
        <f>(A1043+1)</f>
        <v>1027</v>
      </c>
      <c r="B1044" s="8" t="s">
        <v>1422</v>
      </c>
      <c r="C1044" s="7">
        <f t="shared" si="67"/>
        <v>2</v>
      </c>
      <c r="D1044" s="10" t="s">
        <v>1331</v>
      </c>
      <c r="E1044" s="31"/>
      <c r="F1044" s="70">
        <v>30000</v>
      </c>
      <c r="G1044" s="87">
        <f t="shared" si="68"/>
        <v>60000</v>
      </c>
      <c r="H1044" s="84">
        <v>2</v>
      </c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37"/>
    </row>
    <row r="1045" spans="1:59" ht="15.75" customHeight="1">
      <c r="A1045" s="41">
        <f aca="true" t="shared" si="69" ref="A1045:A1059">(A1044+1)</f>
        <v>1028</v>
      </c>
      <c r="B1045" s="8" t="s">
        <v>1423</v>
      </c>
      <c r="C1045" s="7">
        <f t="shared" si="67"/>
        <v>1</v>
      </c>
      <c r="D1045" s="10" t="s">
        <v>1331</v>
      </c>
      <c r="E1045" s="31"/>
      <c r="F1045" s="69">
        <v>3500</v>
      </c>
      <c r="G1045" s="87">
        <f t="shared" si="68"/>
        <v>3500</v>
      </c>
      <c r="H1045" s="84">
        <v>1</v>
      </c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37"/>
    </row>
    <row r="1046" spans="1:59" ht="15.75" customHeight="1">
      <c r="A1046" s="41">
        <f t="shared" si="69"/>
        <v>1029</v>
      </c>
      <c r="B1046" s="8" t="s">
        <v>1424</v>
      </c>
      <c r="C1046" s="7">
        <f t="shared" si="67"/>
        <v>12</v>
      </c>
      <c r="D1046" s="10" t="s">
        <v>1333</v>
      </c>
      <c r="E1046" s="31"/>
      <c r="F1046" s="38">
        <v>750</v>
      </c>
      <c r="G1046" s="87">
        <f t="shared" si="68"/>
        <v>9000</v>
      </c>
      <c r="H1046" s="84">
        <v>12</v>
      </c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37"/>
    </row>
    <row r="1047" spans="1:59" ht="15.75" customHeight="1">
      <c r="A1047" s="41">
        <f t="shared" si="69"/>
        <v>1030</v>
      </c>
      <c r="B1047" s="8" t="s">
        <v>451</v>
      </c>
      <c r="C1047" s="7">
        <f t="shared" si="67"/>
        <v>32</v>
      </c>
      <c r="D1047" s="10" t="s">
        <v>1333</v>
      </c>
      <c r="E1047" s="31"/>
      <c r="F1047" s="38">
        <v>200</v>
      </c>
      <c r="G1047" s="87">
        <f t="shared" si="68"/>
        <v>6400</v>
      </c>
      <c r="H1047" s="84">
        <v>32</v>
      </c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37"/>
    </row>
    <row r="1048" spans="1:59" ht="15.75" customHeight="1">
      <c r="A1048" s="41">
        <f t="shared" si="69"/>
        <v>1031</v>
      </c>
      <c r="B1048" s="8" t="s">
        <v>473</v>
      </c>
      <c r="C1048" s="7">
        <f t="shared" si="67"/>
        <v>7</v>
      </c>
      <c r="D1048" s="10" t="s">
        <v>1333</v>
      </c>
      <c r="E1048" s="31"/>
      <c r="F1048" s="69">
        <v>3000</v>
      </c>
      <c r="G1048" s="87">
        <f t="shared" si="68"/>
        <v>21000</v>
      </c>
      <c r="H1048" s="84">
        <v>7</v>
      </c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37"/>
    </row>
    <row r="1049" spans="1:59" ht="15.75" customHeight="1">
      <c r="A1049" s="41">
        <f t="shared" si="69"/>
        <v>1032</v>
      </c>
      <c r="B1049" s="8" t="s">
        <v>198</v>
      </c>
      <c r="C1049" s="7">
        <f t="shared" si="67"/>
        <v>7</v>
      </c>
      <c r="D1049" s="10" t="s">
        <v>1333</v>
      </c>
      <c r="E1049" s="31"/>
      <c r="F1049" s="69">
        <v>6500</v>
      </c>
      <c r="G1049" s="87">
        <f t="shared" si="68"/>
        <v>45500</v>
      </c>
      <c r="H1049" s="84">
        <v>7</v>
      </c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37"/>
    </row>
    <row r="1050" spans="1:59" ht="15.75" customHeight="1">
      <c r="A1050" s="41">
        <f t="shared" si="69"/>
        <v>1033</v>
      </c>
      <c r="B1050" s="8" t="s">
        <v>462</v>
      </c>
      <c r="C1050" s="7">
        <f t="shared" si="67"/>
        <v>1</v>
      </c>
      <c r="D1050" s="10" t="s">
        <v>1333</v>
      </c>
      <c r="E1050" s="31"/>
      <c r="F1050" s="69">
        <v>5000</v>
      </c>
      <c r="G1050" s="87">
        <f t="shared" si="68"/>
        <v>5000</v>
      </c>
      <c r="H1050" s="84">
        <v>1</v>
      </c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37"/>
    </row>
    <row r="1051" spans="1:59" ht="15.75" customHeight="1">
      <c r="A1051" s="41">
        <f t="shared" si="69"/>
        <v>1034</v>
      </c>
      <c r="B1051" s="8" t="s">
        <v>1425</v>
      </c>
      <c r="C1051" s="7">
        <f t="shared" si="67"/>
        <v>1</v>
      </c>
      <c r="D1051" s="10" t="s">
        <v>1333</v>
      </c>
      <c r="E1051" s="31"/>
      <c r="F1051" s="69">
        <v>5000</v>
      </c>
      <c r="G1051" s="87">
        <f t="shared" si="68"/>
        <v>5000</v>
      </c>
      <c r="H1051" s="84">
        <v>1</v>
      </c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37"/>
    </row>
    <row r="1052" spans="1:59" ht="15.75" customHeight="1">
      <c r="A1052" s="41">
        <f t="shared" si="69"/>
        <v>1035</v>
      </c>
      <c r="B1052" s="8" t="s">
        <v>1426</v>
      </c>
      <c r="C1052" s="7">
        <f t="shared" si="67"/>
        <v>1</v>
      </c>
      <c r="D1052" s="10" t="s">
        <v>1333</v>
      </c>
      <c r="E1052" s="31"/>
      <c r="F1052" s="69">
        <v>5000</v>
      </c>
      <c r="G1052" s="87">
        <f t="shared" si="68"/>
        <v>5000</v>
      </c>
      <c r="H1052" s="84">
        <v>1</v>
      </c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37"/>
    </row>
    <row r="1053" spans="1:59" ht="15.75" customHeight="1">
      <c r="A1053" s="41">
        <f t="shared" si="69"/>
        <v>1036</v>
      </c>
      <c r="B1053" s="8" t="s">
        <v>1427</v>
      </c>
      <c r="C1053" s="7">
        <f t="shared" si="67"/>
        <v>1</v>
      </c>
      <c r="D1053" s="10" t="s">
        <v>1333</v>
      </c>
      <c r="E1053" s="31"/>
      <c r="F1053" s="69">
        <v>5000</v>
      </c>
      <c r="G1053" s="87">
        <f t="shared" si="68"/>
        <v>5000</v>
      </c>
      <c r="H1053" s="84">
        <v>1</v>
      </c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37"/>
    </row>
    <row r="1054" spans="1:59" ht="15.75" customHeight="1">
      <c r="A1054" s="41">
        <f t="shared" si="69"/>
        <v>1037</v>
      </c>
      <c r="B1054" s="8" t="s">
        <v>1428</v>
      </c>
      <c r="C1054" s="7">
        <f t="shared" si="67"/>
        <v>24</v>
      </c>
      <c r="D1054" s="10" t="s">
        <v>1333</v>
      </c>
      <c r="E1054" s="31"/>
      <c r="F1054" s="69">
        <v>1000</v>
      </c>
      <c r="G1054" s="87">
        <f t="shared" si="68"/>
        <v>24000</v>
      </c>
      <c r="H1054" s="84">
        <v>24</v>
      </c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37"/>
    </row>
    <row r="1055" spans="1:59" ht="15.75" customHeight="1">
      <c r="A1055" s="41">
        <f t="shared" si="69"/>
        <v>1038</v>
      </c>
      <c r="B1055" s="8" t="s">
        <v>1429</v>
      </c>
      <c r="C1055" s="7">
        <f t="shared" si="67"/>
        <v>4</v>
      </c>
      <c r="D1055" s="10" t="s">
        <v>1333</v>
      </c>
      <c r="E1055" s="31"/>
      <c r="F1055" s="38">
        <v>400</v>
      </c>
      <c r="G1055" s="87">
        <f t="shared" si="68"/>
        <v>1600</v>
      </c>
      <c r="H1055" s="84">
        <v>4</v>
      </c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37"/>
    </row>
    <row r="1056" spans="1:59" ht="15.75" customHeight="1">
      <c r="A1056" s="41">
        <f t="shared" si="69"/>
        <v>1039</v>
      </c>
      <c r="B1056" s="8" t="s">
        <v>447</v>
      </c>
      <c r="C1056" s="7">
        <f t="shared" si="67"/>
        <v>4</v>
      </c>
      <c r="D1056" s="10" t="s">
        <v>1333</v>
      </c>
      <c r="E1056" s="31"/>
      <c r="F1056" s="38">
        <v>259.7</v>
      </c>
      <c r="G1056" s="87">
        <f t="shared" si="68"/>
        <v>1038.8</v>
      </c>
      <c r="H1056" s="84">
        <v>4</v>
      </c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37"/>
    </row>
    <row r="1057" spans="1:59" ht="15.75" customHeight="1">
      <c r="A1057" s="41">
        <f t="shared" si="69"/>
        <v>1040</v>
      </c>
      <c r="B1057" s="8" t="s">
        <v>1430</v>
      </c>
      <c r="C1057" s="7">
        <f t="shared" si="67"/>
        <v>10</v>
      </c>
      <c r="D1057" s="10" t="s">
        <v>1333</v>
      </c>
      <c r="E1057" s="31"/>
      <c r="F1057" s="38">
        <v>210.94</v>
      </c>
      <c r="G1057" s="87">
        <f t="shared" si="68"/>
        <v>2109.4</v>
      </c>
      <c r="H1057" s="84">
        <v>10</v>
      </c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37"/>
    </row>
    <row r="1058" spans="1:59" ht="15.75" customHeight="1">
      <c r="A1058" s="41">
        <f t="shared" si="69"/>
        <v>1041</v>
      </c>
      <c r="B1058" s="8" t="s">
        <v>1431</v>
      </c>
      <c r="C1058" s="7">
        <f t="shared" si="67"/>
        <v>76</v>
      </c>
      <c r="D1058" s="10" t="s">
        <v>1333</v>
      </c>
      <c r="E1058" s="31"/>
      <c r="F1058" s="38">
        <v>360</v>
      </c>
      <c r="G1058" s="87">
        <f t="shared" si="68"/>
        <v>27360</v>
      </c>
      <c r="H1058" s="84">
        <v>76</v>
      </c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37"/>
    </row>
    <row r="1059" spans="1:59" ht="15.75" customHeight="1">
      <c r="A1059" s="41">
        <f t="shared" si="69"/>
        <v>1042</v>
      </c>
      <c r="B1059" s="8" t="s">
        <v>450</v>
      </c>
      <c r="C1059" s="7">
        <f t="shared" si="67"/>
        <v>56</v>
      </c>
      <c r="D1059" s="10" t="s">
        <v>1333</v>
      </c>
      <c r="E1059" s="31"/>
      <c r="F1059" s="38">
        <v>650</v>
      </c>
      <c r="G1059" s="87">
        <f t="shared" si="68"/>
        <v>36400</v>
      </c>
      <c r="H1059" s="84">
        <v>56</v>
      </c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37"/>
    </row>
    <row r="1060" spans="1:59" ht="15.75" customHeight="1">
      <c r="A1060" s="41"/>
      <c r="B1060" s="74" t="s">
        <v>1444</v>
      </c>
      <c r="C1060" s="7"/>
      <c r="D1060" s="10"/>
      <c r="E1060" s="31"/>
      <c r="F1060" s="38"/>
      <c r="G1060" s="87"/>
      <c r="H1060" s="84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>
        <v>1</v>
      </c>
      <c r="BA1060" s="10"/>
      <c r="BB1060" s="10"/>
      <c r="BC1060" s="10"/>
      <c r="BD1060" s="10"/>
      <c r="BE1060" s="10"/>
      <c r="BF1060" s="10"/>
      <c r="BG1060" s="37"/>
    </row>
    <row r="1061" spans="1:59" ht="15.75" customHeight="1">
      <c r="A1061" s="41">
        <v>1043</v>
      </c>
      <c r="B1061" s="8" t="s">
        <v>1445</v>
      </c>
      <c r="C1061" s="7">
        <v>1</v>
      </c>
      <c r="D1061" s="10" t="s">
        <v>1331</v>
      </c>
      <c r="E1061" s="31"/>
      <c r="F1061" s="70">
        <v>50000</v>
      </c>
      <c r="G1061" s="87">
        <f t="shared" si="68"/>
        <v>50000</v>
      </c>
      <c r="H1061" s="84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37"/>
    </row>
    <row r="1062" spans="1:59" ht="15.75" customHeight="1">
      <c r="A1062" s="41"/>
      <c r="B1062" s="8" t="s">
        <v>1627</v>
      </c>
      <c r="C1062" s="7">
        <f t="shared" si="67"/>
        <v>0</v>
      </c>
      <c r="D1062" s="10"/>
      <c r="E1062" s="31"/>
      <c r="F1062" s="38"/>
      <c r="G1062" s="87">
        <f t="shared" si="68"/>
        <v>0</v>
      </c>
      <c r="H1062" s="84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37"/>
    </row>
    <row r="1063" spans="1:59" ht="15.75" customHeight="1">
      <c r="A1063" s="41"/>
      <c r="B1063" s="8" t="s">
        <v>1446</v>
      </c>
      <c r="C1063" s="7">
        <f t="shared" si="67"/>
        <v>0</v>
      </c>
      <c r="D1063" s="10"/>
      <c r="E1063" s="31"/>
      <c r="F1063" s="38"/>
      <c r="G1063" s="87">
        <f t="shared" si="68"/>
        <v>0</v>
      </c>
      <c r="H1063" s="84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37"/>
    </row>
    <row r="1064" spans="1:59" ht="15.75" customHeight="1">
      <c r="A1064" s="41"/>
      <c r="B1064" s="8" t="s">
        <v>1447</v>
      </c>
      <c r="C1064" s="7">
        <f t="shared" si="67"/>
        <v>0</v>
      </c>
      <c r="D1064" s="10"/>
      <c r="E1064" s="31"/>
      <c r="F1064" s="38"/>
      <c r="G1064" s="87">
        <f t="shared" si="68"/>
        <v>0</v>
      </c>
      <c r="H1064" s="84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37"/>
    </row>
    <row r="1065" spans="1:59" ht="15.75" customHeight="1">
      <c r="A1065" s="41"/>
      <c r="B1065" s="8" t="s">
        <v>1448</v>
      </c>
      <c r="C1065" s="7">
        <f t="shared" si="67"/>
        <v>0</v>
      </c>
      <c r="D1065" s="10"/>
      <c r="E1065" s="31"/>
      <c r="F1065" s="38"/>
      <c r="G1065" s="87">
        <f t="shared" si="68"/>
        <v>0</v>
      </c>
      <c r="H1065" s="84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37"/>
    </row>
    <row r="1066" spans="1:59" ht="15.75" customHeight="1">
      <c r="A1066" s="41"/>
      <c r="B1066" s="8" t="s">
        <v>1449</v>
      </c>
      <c r="C1066" s="7">
        <f t="shared" si="67"/>
        <v>0</v>
      </c>
      <c r="D1066" s="10"/>
      <c r="E1066" s="31"/>
      <c r="F1066" s="38"/>
      <c r="G1066" s="87">
        <f t="shared" si="68"/>
        <v>0</v>
      </c>
      <c r="H1066" s="84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37"/>
    </row>
    <row r="1067" spans="1:59" ht="14.25">
      <c r="A1067" s="41"/>
      <c r="B1067" s="39" t="s">
        <v>280</v>
      </c>
      <c r="C1067" s="7"/>
      <c r="D1067" s="10"/>
      <c r="E1067" s="31"/>
      <c r="F1067" s="38">
        <f aca="true" t="shared" si="70" ref="F1067:F1079">(E1067*1.06)</f>
        <v>0</v>
      </c>
      <c r="G1067" s="87">
        <f aca="true" t="shared" si="71" ref="G1067:G1087">F1067*C1067</f>
        <v>0</v>
      </c>
      <c r="H1067" s="84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37"/>
    </row>
    <row r="1068" spans="1:59" ht="14.25">
      <c r="A1068" s="41"/>
      <c r="B1068" s="8"/>
      <c r="C1068" s="7"/>
      <c r="D1068" s="10"/>
      <c r="E1068" s="31"/>
      <c r="F1068" s="38"/>
      <c r="G1068" s="87"/>
      <c r="H1068" s="84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37"/>
    </row>
    <row r="1069" spans="1:59" ht="14.25">
      <c r="A1069" s="41"/>
      <c r="B1069" s="39" t="s">
        <v>273</v>
      </c>
      <c r="C1069" s="7"/>
      <c r="D1069" s="10"/>
      <c r="E1069" s="31"/>
      <c r="F1069" s="38">
        <f t="shared" si="70"/>
        <v>0</v>
      </c>
      <c r="G1069" s="87">
        <f t="shared" si="71"/>
        <v>0</v>
      </c>
      <c r="H1069" s="84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37"/>
    </row>
    <row r="1070" spans="1:59" ht="14.25">
      <c r="A1070" s="41"/>
      <c r="B1070" s="39" t="s">
        <v>367</v>
      </c>
      <c r="C1070" s="7"/>
      <c r="D1070" s="10"/>
      <c r="E1070" s="31"/>
      <c r="F1070" s="38">
        <f t="shared" si="70"/>
        <v>0</v>
      </c>
      <c r="G1070" s="87">
        <f t="shared" si="71"/>
        <v>0</v>
      </c>
      <c r="H1070" s="84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37"/>
    </row>
    <row r="1071" spans="1:59" ht="14.25">
      <c r="A1071" s="41">
        <v>1044</v>
      </c>
      <c r="B1071" s="8" t="s">
        <v>288</v>
      </c>
      <c r="C1071" s="7">
        <v>1</v>
      </c>
      <c r="D1071" s="10" t="s">
        <v>1333</v>
      </c>
      <c r="E1071" s="31">
        <v>22000</v>
      </c>
      <c r="F1071" s="70">
        <f t="shared" si="70"/>
        <v>23320</v>
      </c>
      <c r="G1071" s="87">
        <f t="shared" si="71"/>
        <v>23320</v>
      </c>
      <c r="H1071" s="84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37"/>
    </row>
    <row r="1072" spans="1:59" ht="14.25">
      <c r="A1072" s="41">
        <v>1045</v>
      </c>
      <c r="B1072" s="10" t="s">
        <v>363</v>
      </c>
      <c r="C1072" s="7">
        <v>1</v>
      </c>
      <c r="D1072" s="51" t="s">
        <v>1333</v>
      </c>
      <c r="E1072" s="53">
        <v>1000</v>
      </c>
      <c r="F1072" s="70">
        <f t="shared" si="70"/>
        <v>1060</v>
      </c>
      <c r="G1072" s="87">
        <f t="shared" si="71"/>
        <v>1060</v>
      </c>
      <c r="H1072" s="84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37"/>
    </row>
    <row r="1073" spans="1:59" ht="14.25">
      <c r="A1073" s="41">
        <v>1046</v>
      </c>
      <c r="B1073" s="10" t="s">
        <v>364</v>
      </c>
      <c r="C1073" s="7">
        <f t="shared" si="67"/>
        <v>6</v>
      </c>
      <c r="D1073" s="51" t="s">
        <v>1333</v>
      </c>
      <c r="E1073" s="53">
        <v>1500</v>
      </c>
      <c r="F1073" s="70">
        <f t="shared" si="70"/>
        <v>1590</v>
      </c>
      <c r="G1073" s="87">
        <f t="shared" si="71"/>
        <v>9540</v>
      </c>
      <c r="H1073" s="84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>
        <v>6</v>
      </c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37"/>
    </row>
    <row r="1074" spans="1:59" ht="14.25">
      <c r="A1074" s="41">
        <v>1047</v>
      </c>
      <c r="B1074" s="10" t="s">
        <v>365</v>
      </c>
      <c r="C1074" s="7">
        <f t="shared" si="67"/>
        <v>0</v>
      </c>
      <c r="D1074" s="51" t="s">
        <v>1333</v>
      </c>
      <c r="E1074" s="53">
        <v>2000</v>
      </c>
      <c r="F1074" s="70">
        <f t="shared" si="70"/>
        <v>2120</v>
      </c>
      <c r="G1074" s="87">
        <f t="shared" si="71"/>
        <v>0</v>
      </c>
      <c r="H1074" s="84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37"/>
    </row>
    <row r="1075" spans="1:59" ht="14.25">
      <c r="A1075" s="41">
        <f>(A1074+1)</f>
        <v>1048</v>
      </c>
      <c r="B1075" s="10" t="s">
        <v>366</v>
      </c>
      <c r="C1075" s="7">
        <f t="shared" si="67"/>
        <v>0</v>
      </c>
      <c r="D1075" s="51" t="s">
        <v>1333</v>
      </c>
      <c r="E1075" s="53">
        <v>2500</v>
      </c>
      <c r="F1075" s="70">
        <f t="shared" si="70"/>
        <v>2650</v>
      </c>
      <c r="G1075" s="87">
        <f t="shared" si="71"/>
        <v>0</v>
      </c>
      <c r="H1075" s="84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37"/>
    </row>
    <row r="1076" spans="1:59" ht="14.25">
      <c r="A1076" s="41">
        <f aca="true" t="shared" si="72" ref="A1076:A1087">(A1075+1)</f>
        <v>1049</v>
      </c>
      <c r="B1076" s="8" t="s">
        <v>279</v>
      </c>
      <c r="C1076" s="7">
        <f t="shared" si="67"/>
        <v>0</v>
      </c>
      <c r="D1076" s="10" t="s">
        <v>1333</v>
      </c>
      <c r="E1076" s="31">
        <v>12000</v>
      </c>
      <c r="F1076" s="70">
        <f t="shared" si="70"/>
        <v>12720</v>
      </c>
      <c r="G1076" s="87">
        <f t="shared" si="71"/>
        <v>0</v>
      </c>
      <c r="H1076" s="84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37"/>
    </row>
    <row r="1077" spans="1:59" ht="14.25">
      <c r="A1077" s="41">
        <f t="shared" si="72"/>
        <v>1050</v>
      </c>
      <c r="B1077" s="8" t="s">
        <v>308</v>
      </c>
      <c r="C1077" s="7">
        <f t="shared" si="67"/>
        <v>0</v>
      </c>
      <c r="D1077" s="10" t="s">
        <v>1333</v>
      </c>
      <c r="E1077" s="31">
        <v>10000</v>
      </c>
      <c r="F1077" s="70">
        <f t="shared" si="70"/>
        <v>10600</v>
      </c>
      <c r="G1077" s="87">
        <f t="shared" si="71"/>
        <v>0</v>
      </c>
      <c r="H1077" s="84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37"/>
    </row>
    <row r="1078" spans="1:59" ht="14.25">
      <c r="A1078" s="41">
        <f t="shared" si="72"/>
        <v>1051</v>
      </c>
      <c r="B1078" s="8" t="s">
        <v>274</v>
      </c>
      <c r="C1078" s="7">
        <f t="shared" si="67"/>
        <v>0</v>
      </c>
      <c r="D1078" s="10" t="s">
        <v>1333</v>
      </c>
      <c r="E1078" s="31">
        <v>10000</v>
      </c>
      <c r="F1078" s="70">
        <f t="shared" si="70"/>
        <v>10600</v>
      </c>
      <c r="G1078" s="87">
        <f t="shared" si="71"/>
        <v>0</v>
      </c>
      <c r="H1078" s="84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37"/>
    </row>
    <row r="1079" spans="1:59" ht="14.25">
      <c r="A1079" s="41">
        <f t="shared" si="72"/>
        <v>1052</v>
      </c>
      <c r="B1079" s="8" t="s">
        <v>278</v>
      </c>
      <c r="C1079" s="7">
        <f t="shared" si="67"/>
        <v>3</v>
      </c>
      <c r="D1079" s="10" t="s">
        <v>1333</v>
      </c>
      <c r="E1079" s="31">
        <v>8000</v>
      </c>
      <c r="F1079" s="70">
        <f t="shared" si="70"/>
        <v>8480</v>
      </c>
      <c r="G1079" s="87">
        <f t="shared" si="71"/>
        <v>25440</v>
      </c>
      <c r="H1079" s="84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>
        <v>3</v>
      </c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37"/>
    </row>
    <row r="1080" spans="1:59" ht="14.25">
      <c r="A1080" s="41">
        <f t="shared" si="72"/>
        <v>1053</v>
      </c>
      <c r="B1080" s="8" t="s">
        <v>510</v>
      </c>
      <c r="C1080" s="7">
        <f t="shared" si="67"/>
        <v>1</v>
      </c>
      <c r="D1080" s="10" t="s">
        <v>1333</v>
      </c>
      <c r="E1080" s="31"/>
      <c r="F1080" s="70">
        <v>25000</v>
      </c>
      <c r="G1080" s="87">
        <f t="shared" si="71"/>
        <v>25000</v>
      </c>
      <c r="H1080" s="84"/>
      <c r="I1080" s="10"/>
      <c r="J1080" s="10">
        <v>1</v>
      </c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37"/>
    </row>
    <row r="1081" spans="1:59" ht="14.25">
      <c r="A1081" s="41">
        <f t="shared" si="72"/>
        <v>1054</v>
      </c>
      <c r="B1081" s="8" t="s">
        <v>1081</v>
      </c>
      <c r="C1081" s="7">
        <f t="shared" si="67"/>
        <v>2</v>
      </c>
      <c r="D1081" s="10" t="s">
        <v>1331</v>
      </c>
      <c r="E1081" s="31"/>
      <c r="F1081" s="95">
        <v>15000</v>
      </c>
      <c r="G1081" s="87">
        <f t="shared" si="71"/>
        <v>30000</v>
      </c>
      <c r="H1081" s="84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>
        <v>2</v>
      </c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37"/>
    </row>
    <row r="1082" spans="1:59" ht="14.25">
      <c r="A1082" s="41">
        <f t="shared" si="72"/>
        <v>1055</v>
      </c>
      <c r="B1082" s="8" t="s">
        <v>780</v>
      </c>
      <c r="C1082" s="7">
        <f t="shared" si="67"/>
        <v>3</v>
      </c>
      <c r="D1082" s="10" t="s">
        <v>123</v>
      </c>
      <c r="E1082" s="31"/>
      <c r="F1082" s="38"/>
      <c r="G1082" s="87">
        <f t="shared" si="71"/>
        <v>0</v>
      </c>
      <c r="H1082" s="84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>
        <v>3</v>
      </c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37"/>
    </row>
    <row r="1083" spans="1:59" ht="14.25">
      <c r="A1083" s="41">
        <f t="shared" si="72"/>
        <v>1056</v>
      </c>
      <c r="B1083" s="8" t="s">
        <v>781</v>
      </c>
      <c r="C1083" s="7">
        <f t="shared" si="67"/>
        <v>1</v>
      </c>
      <c r="D1083" s="10" t="s">
        <v>123</v>
      </c>
      <c r="E1083" s="31"/>
      <c r="F1083" s="38"/>
      <c r="G1083" s="87">
        <f t="shared" si="71"/>
        <v>0</v>
      </c>
      <c r="H1083" s="84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>
        <v>1</v>
      </c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37"/>
    </row>
    <row r="1084" spans="1:59" ht="14.25">
      <c r="A1084" s="41">
        <f t="shared" si="72"/>
        <v>1057</v>
      </c>
      <c r="B1084" s="8" t="s">
        <v>878</v>
      </c>
      <c r="C1084" s="7">
        <f t="shared" si="67"/>
        <v>1</v>
      </c>
      <c r="D1084" s="10" t="s">
        <v>1377</v>
      </c>
      <c r="E1084" s="31"/>
      <c r="F1084" s="70">
        <v>14275</v>
      </c>
      <c r="G1084" s="87">
        <f t="shared" si="71"/>
        <v>14275</v>
      </c>
      <c r="H1084" s="84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>
        <v>1</v>
      </c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37"/>
    </row>
    <row r="1085" spans="1:59" ht="14.25">
      <c r="A1085" s="41">
        <f t="shared" si="72"/>
        <v>1058</v>
      </c>
      <c r="B1085" s="8" t="s">
        <v>1622</v>
      </c>
      <c r="C1085" s="7">
        <v>2</v>
      </c>
      <c r="D1085" s="10" t="s">
        <v>1377</v>
      </c>
      <c r="E1085" s="31"/>
      <c r="F1085" s="70">
        <v>12000</v>
      </c>
      <c r="G1085" s="87">
        <f t="shared" si="71"/>
        <v>24000</v>
      </c>
      <c r="H1085" s="84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>
        <v>2</v>
      </c>
      <c r="BC1085" s="10"/>
      <c r="BD1085" s="10"/>
      <c r="BE1085" s="10"/>
      <c r="BF1085" s="10"/>
      <c r="BG1085" s="37"/>
    </row>
    <row r="1086" spans="1:59" ht="14.25">
      <c r="A1086" s="41">
        <f t="shared" si="72"/>
        <v>1059</v>
      </c>
      <c r="B1086" s="8" t="s">
        <v>1623</v>
      </c>
      <c r="C1086" s="7">
        <v>1</v>
      </c>
      <c r="D1086" s="10" t="s">
        <v>1331</v>
      </c>
      <c r="E1086" s="31"/>
      <c r="F1086" s="70">
        <v>10000</v>
      </c>
      <c r="G1086" s="87">
        <f t="shared" si="71"/>
        <v>10000</v>
      </c>
      <c r="H1086" s="84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>
        <v>1</v>
      </c>
      <c r="BC1086" s="10"/>
      <c r="BD1086" s="10"/>
      <c r="BE1086" s="10"/>
      <c r="BF1086" s="10"/>
      <c r="BG1086" s="37"/>
    </row>
    <row r="1087" spans="1:59" ht="14.25">
      <c r="A1087" s="41">
        <f t="shared" si="72"/>
        <v>1060</v>
      </c>
      <c r="B1087" s="8" t="s">
        <v>1624</v>
      </c>
      <c r="C1087" s="7">
        <v>50</v>
      </c>
      <c r="D1087" s="10" t="s">
        <v>123</v>
      </c>
      <c r="E1087" s="31"/>
      <c r="F1087" s="38">
        <v>500</v>
      </c>
      <c r="G1087" s="87">
        <f t="shared" si="71"/>
        <v>25000</v>
      </c>
      <c r="H1087" s="84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>
        <v>50</v>
      </c>
      <c r="BC1087" s="10"/>
      <c r="BD1087" s="10"/>
      <c r="BE1087" s="10"/>
      <c r="BF1087" s="10"/>
      <c r="BG1087" s="37"/>
    </row>
    <row r="1088" spans="1:59" ht="14.25">
      <c r="A1088" s="41"/>
      <c r="B1088" s="39" t="s">
        <v>368</v>
      </c>
      <c r="C1088" s="7"/>
      <c r="D1088" s="10"/>
      <c r="E1088" s="31"/>
      <c r="F1088" s="38">
        <f aca="true" t="shared" si="73" ref="F1088:F1101">(E1088*1.06)</f>
        <v>0</v>
      </c>
      <c r="G1088" s="87">
        <f aca="true" t="shared" si="74" ref="G1088:G1117">F1088*C1088</f>
        <v>0</v>
      </c>
      <c r="H1088" s="84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37"/>
    </row>
    <row r="1089" spans="1:59" ht="14.25">
      <c r="A1089" s="41">
        <v>1061</v>
      </c>
      <c r="B1089" s="8" t="s">
        <v>352</v>
      </c>
      <c r="C1089" s="7">
        <f t="shared" si="67"/>
        <v>6</v>
      </c>
      <c r="D1089" s="10" t="s">
        <v>1333</v>
      </c>
      <c r="E1089" s="31">
        <v>8000</v>
      </c>
      <c r="F1089" s="70">
        <f t="shared" si="73"/>
        <v>8480</v>
      </c>
      <c r="G1089" s="87">
        <f t="shared" si="74"/>
        <v>50880</v>
      </c>
      <c r="H1089" s="84"/>
      <c r="I1089" s="10"/>
      <c r="J1089" s="10"/>
      <c r="K1089" s="10">
        <v>1</v>
      </c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>
        <v>1</v>
      </c>
      <c r="W1089" s="10"/>
      <c r="X1089" s="10"/>
      <c r="Y1089" s="10"/>
      <c r="Z1089" s="10"/>
      <c r="AA1089" s="10"/>
      <c r="AB1089" s="10">
        <v>2</v>
      </c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>
        <v>1</v>
      </c>
      <c r="AP1089" s="10"/>
      <c r="AQ1089" s="10"/>
      <c r="AR1089" s="10">
        <v>1</v>
      </c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37"/>
    </row>
    <row r="1090" spans="1:59" ht="14.25">
      <c r="A1090" s="41">
        <f aca="true" t="shared" si="75" ref="A1090:A1117">(A1089+1)</f>
        <v>1062</v>
      </c>
      <c r="B1090" s="17" t="s">
        <v>353</v>
      </c>
      <c r="C1090" s="7">
        <f t="shared" si="67"/>
        <v>4</v>
      </c>
      <c r="D1090" s="18" t="s">
        <v>1333</v>
      </c>
      <c r="E1090" s="16">
        <v>7238</v>
      </c>
      <c r="F1090" s="70">
        <f t="shared" si="73"/>
        <v>7672.280000000001</v>
      </c>
      <c r="G1090" s="87">
        <f t="shared" si="74"/>
        <v>30689.120000000003</v>
      </c>
      <c r="H1090" s="84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>
        <v>3</v>
      </c>
      <c r="AP1090" s="10"/>
      <c r="AQ1090" s="10"/>
      <c r="AR1090" s="10">
        <v>1</v>
      </c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37"/>
    </row>
    <row r="1091" spans="1:59" ht="14.25">
      <c r="A1091" s="41">
        <f t="shared" si="75"/>
        <v>1063</v>
      </c>
      <c r="B1091" s="10" t="s">
        <v>356</v>
      </c>
      <c r="C1091" s="7">
        <f t="shared" si="67"/>
        <v>6</v>
      </c>
      <c r="D1091" s="51" t="s">
        <v>1333</v>
      </c>
      <c r="E1091" s="52">
        <v>2900</v>
      </c>
      <c r="F1091" s="70">
        <f t="shared" si="73"/>
        <v>3074</v>
      </c>
      <c r="G1091" s="87">
        <f t="shared" si="74"/>
        <v>18444</v>
      </c>
      <c r="H1091" s="84"/>
      <c r="I1091" s="10"/>
      <c r="J1091" s="10">
        <v>6</v>
      </c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37"/>
    </row>
    <row r="1092" spans="1:59" ht="14.25">
      <c r="A1092" s="41">
        <f t="shared" si="75"/>
        <v>1064</v>
      </c>
      <c r="B1092" s="10" t="s">
        <v>355</v>
      </c>
      <c r="C1092" s="7">
        <f t="shared" si="67"/>
        <v>1</v>
      </c>
      <c r="D1092" s="51" t="s">
        <v>1333</v>
      </c>
      <c r="E1092" s="53">
        <v>1750</v>
      </c>
      <c r="F1092" s="70">
        <f t="shared" si="73"/>
        <v>1855</v>
      </c>
      <c r="G1092" s="87">
        <f t="shared" si="74"/>
        <v>1855</v>
      </c>
      <c r="H1092" s="84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>
        <v>1</v>
      </c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37"/>
    </row>
    <row r="1093" spans="1:59" ht="14.25">
      <c r="A1093" s="41">
        <f t="shared" si="75"/>
        <v>1065</v>
      </c>
      <c r="B1093" s="10" t="s">
        <v>358</v>
      </c>
      <c r="C1093" s="7">
        <f t="shared" si="67"/>
        <v>17</v>
      </c>
      <c r="D1093" s="51" t="s">
        <v>1333</v>
      </c>
      <c r="E1093" s="53">
        <v>3600</v>
      </c>
      <c r="F1093" s="70">
        <f t="shared" si="73"/>
        <v>3816</v>
      </c>
      <c r="G1093" s="87">
        <f t="shared" si="74"/>
        <v>64872</v>
      </c>
      <c r="H1093" s="84"/>
      <c r="I1093" s="10"/>
      <c r="J1093" s="10"/>
      <c r="K1093" s="10">
        <v>2</v>
      </c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>
        <v>1</v>
      </c>
      <c r="AA1093" s="10"/>
      <c r="AB1093" s="10">
        <v>10</v>
      </c>
      <c r="AC1093" s="10"/>
      <c r="AD1093" s="10"/>
      <c r="AE1093" s="10">
        <v>1</v>
      </c>
      <c r="AF1093" s="10"/>
      <c r="AG1093" s="10">
        <v>1</v>
      </c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>
        <v>2</v>
      </c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37"/>
    </row>
    <row r="1094" spans="1:59" ht="14.25">
      <c r="A1094" s="41">
        <f t="shared" si="75"/>
        <v>1066</v>
      </c>
      <c r="B1094" s="10" t="s">
        <v>357</v>
      </c>
      <c r="C1094" s="7">
        <f t="shared" si="67"/>
        <v>4</v>
      </c>
      <c r="D1094" s="51" t="s">
        <v>1333</v>
      </c>
      <c r="E1094" s="53">
        <v>2900</v>
      </c>
      <c r="F1094" s="70">
        <f t="shared" si="73"/>
        <v>3074</v>
      </c>
      <c r="G1094" s="87">
        <f t="shared" si="74"/>
        <v>12296</v>
      </c>
      <c r="H1094" s="84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>
        <v>2</v>
      </c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>
        <v>2</v>
      </c>
      <c r="BC1094" s="10"/>
      <c r="BD1094" s="10"/>
      <c r="BE1094" s="10"/>
      <c r="BF1094" s="10"/>
      <c r="BG1094" s="37"/>
    </row>
    <row r="1095" spans="1:59" ht="14.25">
      <c r="A1095" s="41">
        <f t="shared" si="75"/>
        <v>1067</v>
      </c>
      <c r="B1095" s="10" t="s">
        <v>354</v>
      </c>
      <c r="C1095" s="7">
        <f aca="true" t="shared" si="76" ref="C1095:C1149">SUM(H1095:BF1095)</f>
        <v>5</v>
      </c>
      <c r="D1095" s="51" t="s">
        <v>1333</v>
      </c>
      <c r="E1095" s="53">
        <v>1500</v>
      </c>
      <c r="F1095" s="70">
        <f t="shared" si="73"/>
        <v>1590</v>
      </c>
      <c r="G1095" s="87">
        <f t="shared" si="74"/>
        <v>7950</v>
      </c>
      <c r="H1095" s="84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>
        <v>1</v>
      </c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>
        <v>4</v>
      </c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37"/>
    </row>
    <row r="1096" spans="1:59" ht="14.25">
      <c r="A1096" s="41">
        <f t="shared" si="75"/>
        <v>1068</v>
      </c>
      <c r="B1096" s="10" t="s">
        <v>360</v>
      </c>
      <c r="C1096" s="7">
        <f t="shared" si="76"/>
        <v>10</v>
      </c>
      <c r="D1096" s="51" t="s">
        <v>1333</v>
      </c>
      <c r="E1096" s="53">
        <v>550</v>
      </c>
      <c r="F1096" s="38">
        <f t="shared" si="73"/>
        <v>583</v>
      </c>
      <c r="G1096" s="87">
        <f t="shared" si="74"/>
        <v>5830</v>
      </c>
      <c r="H1096" s="84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>
        <v>10</v>
      </c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37"/>
    </row>
    <row r="1097" spans="1:59" ht="14.25">
      <c r="A1097" s="41">
        <f t="shared" si="75"/>
        <v>1069</v>
      </c>
      <c r="B1097" s="10" t="s">
        <v>359</v>
      </c>
      <c r="C1097" s="7">
        <f t="shared" si="76"/>
        <v>60</v>
      </c>
      <c r="D1097" s="51" t="s">
        <v>1333</v>
      </c>
      <c r="E1097" s="53">
        <v>290</v>
      </c>
      <c r="F1097" s="38">
        <f t="shared" si="73"/>
        <v>307.40000000000003</v>
      </c>
      <c r="G1097" s="87">
        <f t="shared" si="74"/>
        <v>18444.000000000004</v>
      </c>
      <c r="H1097" s="84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>
        <v>30</v>
      </c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>
        <v>30</v>
      </c>
      <c r="BC1097" s="10"/>
      <c r="BD1097" s="10"/>
      <c r="BE1097" s="10"/>
      <c r="BF1097" s="10"/>
      <c r="BG1097" s="37"/>
    </row>
    <row r="1098" spans="1:59" ht="14.25">
      <c r="A1098" s="41">
        <f t="shared" si="75"/>
        <v>1070</v>
      </c>
      <c r="B1098" s="10" t="s">
        <v>361</v>
      </c>
      <c r="C1098" s="7">
        <f t="shared" si="76"/>
        <v>0</v>
      </c>
      <c r="D1098" s="51" t="s">
        <v>1333</v>
      </c>
      <c r="E1098" s="53">
        <v>240</v>
      </c>
      <c r="F1098" s="38">
        <f t="shared" si="73"/>
        <v>254.4</v>
      </c>
      <c r="G1098" s="87">
        <f t="shared" si="74"/>
        <v>0</v>
      </c>
      <c r="H1098" s="84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37"/>
    </row>
    <row r="1099" spans="1:59" ht="14.25">
      <c r="A1099" s="41">
        <f t="shared" si="75"/>
        <v>1071</v>
      </c>
      <c r="B1099" t="s">
        <v>362</v>
      </c>
      <c r="C1099" s="7">
        <f t="shared" si="76"/>
        <v>8</v>
      </c>
      <c r="D1099" s="51" t="s">
        <v>1333</v>
      </c>
      <c r="E1099" s="53">
        <v>2300</v>
      </c>
      <c r="F1099" s="70">
        <f t="shared" si="73"/>
        <v>2438</v>
      </c>
      <c r="G1099" s="87">
        <f t="shared" si="74"/>
        <v>19504</v>
      </c>
      <c r="H1099" s="84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>
        <v>2</v>
      </c>
      <c r="AC1099" s="10"/>
      <c r="AD1099" s="10"/>
      <c r="AE1099" s="10">
        <v>1</v>
      </c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>
        <v>5</v>
      </c>
      <c r="BC1099" s="10"/>
      <c r="BD1099" s="10"/>
      <c r="BE1099" s="10"/>
      <c r="BF1099" s="10"/>
      <c r="BG1099" s="37"/>
    </row>
    <row r="1100" spans="1:59" ht="14.25">
      <c r="A1100" s="41">
        <f t="shared" si="75"/>
        <v>1072</v>
      </c>
      <c r="B1100" s="8" t="s">
        <v>339</v>
      </c>
      <c r="C1100" s="7">
        <f t="shared" si="76"/>
        <v>0</v>
      </c>
      <c r="D1100" s="10" t="s">
        <v>1338</v>
      </c>
      <c r="E1100" s="31">
        <v>7000</v>
      </c>
      <c r="F1100" s="70">
        <f t="shared" si="73"/>
        <v>7420</v>
      </c>
      <c r="G1100" s="87">
        <f t="shared" si="74"/>
        <v>0</v>
      </c>
      <c r="H1100" s="84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37"/>
    </row>
    <row r="1101" spans="1:59" ht="14.25">
      <c r="A1101" s="41">
        <f t="shared" si="75"/>
        <v>1073</v>
      </c>
      <c r="B1101" s="30" t="s">
        <v>380</v>
      </c>
      <c r="C1101" s="7">
        <f t="shared" si="76"/>
        <v>1</v>
      </c>
      <c r="D1101" s="51" t="s">
        <v>1331</v>
      </c>
      <c r="E1101" s="48">
        <v>7500</v>
      </c>
      <c r="F1101" s="70">
        <f t="shared" si="73"/>
        <v>7950</v>
      </c>
      <c r="G1101" s="87">
        <f t="shared" si="74"/>
        <v>7950</v>
      </c>
      <c r="H1101" s="84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>
        <v>1</v>
      </c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37"/>
    </row>
    <row r="1102" spans="1:59" ht="14.25">
      <c r="A1102" s="41">
        <f t="shared" si="75"/>
        <v>1074</v>
      </c>
      <c r="B1102" s="8" t="s">
        <v>593</v>
      </c>
      <c r="C1102" s="7">
        <f t="shared" si="76"/>
        <v>1</v>
      </c>
      <c r="D1102" s="10" t="s">
        <v>1333</v>
      </c>
      <c r="E1102" s="48"/>
      <c r="F1102" s="70">
        <v>9000</v>
      </c>
      <c r="G1102" s="87">
        <f t="shared" si="74"/>
        <v>9000</v>
      </c>
      <c r="H1102" s="84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>
        <v>1</v>
      </c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37"/>
    </row>
    <row r="1103" spans="1:59" ht="14.25">
      <c r="A1103" s="41">
        <f t="shared" si="75"/>
        <v>1075</v>
      </c>
      <c r="B1103" s="8" t="s">
        <v>986</v>
      </c>
      <c r="C1103" s="7">
        <f t="shared" si="76"/>
        <v>10</v>
      </c>
      <c r="D1103" s="10" t="s">
        <v>1331</v>
      </c>
      <c r="E1103" s="48"/>
      <c r="F1103" s="70">
        <v>3000</v>
      </c>
      <c r="G1103" s="87">
        <f t="shared" si="74"/>
        <v>30000</v>
      </c>
      <c r="H1103" s="84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>
        <v>10</v>
      </c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37"/>
    </row>
    <row r="1104" spans="1:59" ht="14.25">
      <c r="A1104" s="41">
        <f t="shared" si="75"/>
        <v>1076</v>
      </c>
      <c r="B1104" s="8" t="s">
        <v>987</v>
      </c>
      <c r="C1104" s="7">
        <f t="shared" si="76"/>
        <v>6</v>
      </c>
      <c r="D1104" s="10" t="s">
        <v>1331</v>
      </c>
      <c r="E1104" s="48"/>
      <c r="F1104" s="70">
        <v>10000</v>
      </c>
      <c r="G1104" s="87">
        <f t="shared" si="74"/>
        <v>60000</v>
      </c>
      <c r="H1104" s="84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>
        <v>6</v>
      </c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37"/>
    </row>
    <row r="1105" spans="1:59" ht="14.25">
      <c r="A1105" s="41">
        <f t="shared" si="75"/>
        <v>1077</v>
      </c>
      <c r="B1105" s="8" t="s">
        <v>988</v>
      </c>
      <c r="C1105" s="7">
        <f t="shared" si="76"/>
        <v>1</v>
      </c>
      <c r="D1105" s="10" t="s">
        <v>1331</v>
      </c>
      <c r="E1105" s="48"/>
      <c r="F1105" s="70">
        <v>15000</v>
      </c>
      <c r="G1105" s="87">
        <f t="shared" si="74"/>
        <v>15000</v>
      </c>
      <c r="H1105" s="84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>
        <v>1</v>
      </c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37"/>
    </row>
    <row r="1106" spans="1:59" ht="14.25">
      <c r="A1106" s="41">
        <f t="shared" si="75"/>
        <v>1078</v>
      </c>
      <c r="B1106" s="8" t="s">
        <v>992</v>
      </c>
      <c r="C1106" s="7">
        <f t="shared" si="76"/>
        <v>1</v>
      </c>
      <c r="D1106" s="10" t="s">
        <v>1333</v>
      </c>
      <c r="E1106" s="48"/>
      <c r="F1106" s="70">
        <v>26000</v>
      </c>
      <c r="G1106" s="87">
        <f t="shared" si="74"/>
        <v>26000</v>
      </c>
      <c r="H1106" s="84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>
        <v>1</v>
      </c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37"/>
    </row>
    <row r="1107" spans="1:59" ht="14.25">
      <c r="A1107" s="41">
        <f t="shared" si="75"/>
        <v>1079</v>
      </c>
      <c r="B1107" s="8" t="s">
        <v>993</v>
      </c>
      <c r="C1107" s="7">
        <f t="shared" si="76"/>
        <v>1</v>
      </c>
      <c r="D1107" s="10" t="s">
        <v>1333</v>
      </c>
      <c r="E1107" s="48"/>
      <c r="F1107" s="70">
        <v>8500</v>
      </c>
      <c r="G1107" s="87">
        <f t="shared" si="74"/>
        <v>8500</v>
      </c>
      <c r="H1107" s="84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>
        <v>1</v>
      </c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37"/>
    </row>
    <row r="1108" spans="1:59" ht="14.25">
      <c r="A1108" s="41">
        <f t="shared" si="75"/>
        <v>1080</v>
      </c>
      <c r="B1108" s="8" t="s">
        <v>994</v>
      </c>
      <c r="C1108" s="7">
        <f t="shared" si="76"/>
        <v>1</v>
      </c>
      <c r="D1108" s="10" t="s">
        <v>1333</v>
      </c>
      <c r="E1108" s="48"/>
      <c r="F1108" s="70">
        <v>18000</v>
      </c>
      <c r="G1108" s="87">
        <f t="shared" si="74"/>
        <v>18000</v>
      </c>
      <c r="H1108" s="84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>
        <v>1</v>
      </c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37"/>
    </row>
    <row r="1109" spans="1:59" ht="14.25">
      <c r="A1109" s="41">
        <f t="shared" si="75"/>
        <v>1081</v>
      </c>
      <c r="B1109" s="8" t="s">
        <v>995</v>
      </c>
      <c r="C1109" s="7">
        <f t="shared" si="76"/>
        <v>1</v>
      </c>
      <c r="D1109" s="10" t="s">
        <v>1333</v>
      </c>
      <c r="E1109" s="48"/>
      <c r="F1109" s="70">
        <v>10000</v>
      </c>
      <c r="G1109" s="87">
        <f t="shared" si="74"/>
        <v>10000</v>
      </c>
      <c r="H1109" s="84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>
        <v>1</v>
      </c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37"/>
    </row>
    <row r="1110" spans="1:59" ht="14.25">
      <c r="A1110" s="41">
        <f t="shared" si="75"/>
        <v>1082</v>
      </c>
      <c r="B1110" s="8" t="s">
        <v>996</v>
      </c>
      <c r="C1110" s="7">
        <f t="shared" si="76"/>
        <v>1</v>
      </c>
      <c r="D1110" s="10" t="s">
        <v>1333</v>
      </c>
      <c r="E1110" s="48"/>
      <c r="F1110" s="70">
        <v>7500</v>
      </c>
      <c r="G1110" s="87">
        <f t="shared" si="74"/>
        <v>7500</v>
      </c>
      <c r="H1110" s="84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>
        <v>1</v>
      </c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37"/>
    </row>
    <row r="1111" spans="1:59" ht="14.25">
      <c r="A1111" s="41">
        <f t="shared" si="75"/>
        <v>1083</v>
      </c>
      <c r="B1111" s="8" t="s">
        <v>997</v>
      </c>
      <c r="C1111" s="7">
        <f t="shared" si="76"/>
        <v>1</v>
      </c>
      <c r="D1111" s="10" t="s">
        <v>1333</v>
      </c>
      <c r="E1111" s="48"/>
      <c r="F1111" s="70">
        <v>3000</v>
      </c>
      <c r="G1111" s="87">
        <f t="shared" si="74"/>
        <v>3000</v>
      </c>
      <c r="H1111" s="84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>
        <v>1</v>
      </c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37"/>
    </row>
    <row r="1112" spans="1:59" ht="14.25">
      <c r="A1112" s="41">
        <f t="shared" si="75"/>
        <v>1084</v>
      </c>
      <c r="B1112" s="8" t="s">
        <v>998</v>
      </c>
      <c r="C1112" s="7">
        <f t="shared" si="76"/>
        <v>1</v>
      </c>
      <c r="D1112" s="10" t="s">
        <v>1333</v>
      </c>
      <c r="E1112" s="48"/>
      <c r="F1112" s="70">
        <v>2000</v>
      </c>
      <c r="G1112" s="87">
        <f t="shared" si="74"/>
        <v>2000</v>
      </c>
      <c r="H1112" s="84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>
        <v>1</v>
      </c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37"/>
    </row>
    <row r="1113" spans="1:59" ht="14.25">
      <c r="A1113" s="41">
        <f t="shared" si="75"/>
        <v>1085</v>
      </c>
      <c r="B1113" s="8" t="s">
        <v>991</v>
      </c>
      <c r="C1113" s="7">
        <f t="shared" si="76"/>
        <v>1</v>
      </c>
      <c r="D1113" s="10" t="s">
        <v>1333</v>
      </c>
      <c r="E1113" s="48"/>
      <c r="F1113" s="70">
        <v>5000</v>
      </c>
      <c r="G1113" s="87">
        <f t="shared" si="74"/>
        <v>5000</v>
      </c>
      <c r="H1113" s="84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>
        <v>1</v>
      </c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37"/>
    </row>
    <row r="1114" spans="1:59" ht="14.25">
      <c r="A1114" s="41">
        <f t="shared" si="75"/>
        <v>1086</v>
      </c>
      <c r="B1114" s="8" t="s">
        <v>990</v>
      </c>
      <c r="C1114" s="7">
        <f t="shared" si="76"/>
        <v>2</v>
      </c>
      <c r="D1114" s="10" t="s">
        <v>1333</v>
      </c>
      <c r="E1114" s="48"/>
      <c r="F1114" s="70">
        <v>1000</v>
      </c>
      <c r="G1114" s="87">
        <f t="shared" si="74"/>
        <v>2000</v>
      </c>
      <c r="H1114" s="84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>
        <v>2</v>
      </c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37"/>
    </row>
    <row r="1115" spans="1:59" ht="14.25">
      <c r="A1115" s="41">
        <f t="shared" si="75"/>
        <v>1087</v>
      </c>
      <c r="B1115" s="8" t="s">
        <v>989</v>
      </c>
      <c r="C1115" s="7">
        <f t="shared" si="76"/>
        <v>10</v>
      </c>
      <c r="D1115" s="10" t="s">
        <v>1333</v>
      </c>
      <c r="E1115" s="48"/>
      <c r="F1115" s="38">
        <v>200</v>
      </c>
      <c r="G1115" s="87">
        <f t="shared" si="74"/>
        <v>2000</v>
      </c>
      <c r="H1115" s="84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>
        <v>10</v>
      </c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37"/>
    </row>
    <row r="1116" spans="1:59" ht="14.25">
      <c r="A1116" s="41">
        <f t="shared" si="75"/>
        <v>1088</v>
      </c>
      <c r="B1116" s="8" t="s">
        <v>1063</v>
      </c>
      <c r="C1116" s="7">
        <f t="shared" si="76"/>
        <v>1</v>
      </c>
      <c r="D1116" s="10" t="s">
        <v>1333</v>
      </c>
      <c r="E1116" s="48"/>
      <c r="F1116" s="70">
        <v>16000</v>
      </c>
      <c r="G1116" s="87">
        <f t="shared" si="74"/>
        <v>16000</v>
      </c>
      <c r="H1116" s="84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>
        <v>1</v>
      </c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37"/>
    </row>
    <row r="1117" spans="1:59" ht="14.25">
      <c r="A1117" s="41">
        <f t="shared" si="75"/>
        <v>1089</v>
      </c>
      <c r="B1117" s="8" t="s">
        <v>1106</v>
      </c>
      <c r="C1117" s="7">
        <f t="shared" si="76"/>
        <v>1</v>
      </c>
      <c r="D1117" s="10" t="s">
        <v>1331</v>
      </c>
      <c r="E1117" s="48"/>
      <c r="F1117" s="70">
        <v>20000</v>
      </c>
      <c r="G1117" s="87">
        <f t="shared" si="74"/>
        <v>20000</v>
      </c>
      <c r="H1117" s="84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>
        <v>1</v>
      </c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37"/>
    </row>
    <row r="1118" spans="1:59" ht="14.25">
      <c r="A1118" s="41"/>
      <c r="B1118" s="66" t="s">
        <v>350</v>
      </c>
      <c r="C1118" s="7"/>
      <c r="D1118" s="10"/>
      <c r="E1118" s="31"/>
      <c r="F1118" s="38">
        <f aca="true" t="shared" si="77" ref="F1118:F1134">(E1118*1.06)</f>
        <v>0</v>
      </c>
      <c r="G1118" s="87">
        <f aca="true" t="shared" si="78" ref="G1118:G1134">F1118*C1118</f>
        <v>0</v>
      </c>
      <c r="H1118" s="84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37"/>
    </row>
    <row r="1119" spans="1:59" ht="14.25">
      <c r="A1119" s="41">
        <v>1090</v>
      </c>
      <c r="B1119" s="65" t="s">
        <v>301</v>
      </c>
      <c r="C1119" s="7">
        <f t="shared" si="76"/>
        <v>4</v>
      </c>
      <c r="D1119" s="49" t="s">
        <v>1333</v>
      </c>
      <c r="E1119" s="31">
        <v>500</v>
      </c>
      <c r="F1119" s="38">
        <f t="shared" si="77"/>
        <v>530</v>
      </c>
      <c r="G1119" s="87">
        <f t="shared" si="78"/>
        <v>2120</v>
      </c>
      <c r="H1119" s="84"/>
      <c r="I1119" s="10"/>
      <c r="J1119" s="10"/>
      <c r="K1119" s="10">
        <v>1</v>
      </c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>
        <v>2</v>
      </c>
      <c r="AL1119" s="10"/>
      <c r="AM1119" s="10"/>
      <c r="AN1119" s="10"/>
      <c r="AO1119" s="10"/>
      <c r="AP1119" s="10"/>
      <c r="AQ1119" s="10"/>
      <c r="AR1119" s="10">
        <v>1</v>
      </c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37"/>
    </row>
    <row r="1120" spans="1:59" ht="14.25">
      <c r="A1120" s="41">
        <f>(A1119+1)</f>
        <v>1091</v>
      </c>
      <c r="B1120" s="8" t="s">
        <v>341</v>
      </c>
      <c r="C1120" s="7">
        <f t="shared" si="76"/>
        <v>20</v>
      </c>
      <c r="D1120" s="49"/>
      <c r="E1120" s="31"/>
      <c r="F1120" s="38">
        <f t="shared" si="77"/>
        <v>0</v>
      </c>
      <c r="G1120" s="87">
        <f t="shared" si="78"/>
        <v>0</v>
      </c>
      <c r="H1120" s="84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>
        <v>1</v>
      </c>
      <c r="V1120" s="10">
        <v>1</v>
      </c>
      <c r="W1120" s="10">
        <v>1</v>
      </c>
      <c r="X1120" s="10"/>
      <c r="Y1120" s="10"/>
      <c r="Z1120" s="10"/>
      <c r="AA1120" s="10"/>
      <c r="AB1120" s="10"/>
      <c r="AC1120" s="10">
        <v>1</v>
      </c>
      <c r="AD1120" s="10">
        <v>1</v>
      </c>
      <c r="AE1120" s="10">
        <v>1</v>
      </c>
      <c r="AF1120" s="10">
        <v>5</v>
      </c>
      <c r="AG1120" s="10"/>
      <c r="AH1120" s="10"/>
      <c r="AI1120" s="10"/>
      <c r="AJ1120" s="10">
        <v>1</v>
      </c>
      <c r="AK1120" s="10"/>
      <c r="AL1120" s="10">
        <v>1</v>
      </c>
      <c r="AM1120" s="10"/>
      <c r="AN1120" s="10"/>
      <c r="AO1120" s="10">
        <v>2</v>
      </c>
      <c r="AP1120" s="10"/>
      <c r="AQ1120" s="10"/>
      <c r="AR1120" s="10"/>
      <c r="AS1120" s="10"/>
      <c r="AT1120" s="10"/>
      <c r="AU1120" s="10">
        <v>1</v>
      </c>
      <c r="AV1120" s="10"/>
      <c r="AW1120" s="10"/>
      <c r="AX1120" s="10"/>
      <c r="AY1120" s="10">
        <v>1</v>
      </c>
      <c r="AZ1120" s="10"/>
      <c r="BA1120" s="10">
        <v>2</v>
      </c>
      <c r="BB1120" s="10"/>
      <c r="BC1120" s="10">
        <v>1</v>
      </c>
      <c r="BD1120" s="10"/>
      <c r="BE1120" s="10"/>
      <c r="BF1120" s="10"/>
      <c r="BG1120" s="37"/>
    </row>
    <row r="1121" spans="1:59" ht="14.25">
      <c r="A1121" s="41">
        <f aca="true" t="shared" si="79" ref="A1121:A1168">(A1120+1)</f>
        <v>1092</v>
      </c>
      <c r="B1121" s="8" t="s">
        <v>342</v>
      </c>
      <c r="C1121" s="7">
        <f t="shared" si="76"/>
        <v>5</v>
      </c>
      <c r="D1121" s="49"/>
      <c r="E1121" s="31"/>
      <c r="F1121" s="38">
        <f t="shared" si="77"/>
        <v>0</v>
      </c>
      <c r="G1121" s="87">
        <f t="shared" si="78"/>
        <v>0</v>
      </c>
      <c r="H1121" s="84"/>
      <c r="I1121" s="10"/>
      <c r="J1121" s="10">
        <v>2</v>
      </c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>
        <v>1</v>
      </c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>
        <v>1</v>
      </c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>
        <v>1</v>
      </c>
      <c r="BD1121" s="10"/>
      <c r="BE1121" s="10"/>
      <c r="BF1121" s="10"/>
      <c r="BG1121" s="37"/>
    </row>
    <row r="1122" spans="1:59" ht="14.25">
      <c r="A1122" s="41">
        <f t="shared" si="79"/>
        <v>1093</v>
      </c>
      <c r="B1122" s="8" t="s">
        <v>344</v>
      </c>
      <c r="C1122" s="7">
        <f t="shared" si="76"/>
        <v>3</v>
      </c>
      <c r="D1122" s="49"/>
      <c r="E1122" s="31"/>
      <c r="F1122" s="38">
        <f t="shared" si="77"/>
        <v>0</v>
      </c>
      <c r="G1122" s="87">
        <f t="shared" si="78"/>
        <v>0</v>
      </c>
      <c r="H1122" s="84"/>
      <c r="I1122" s="10"/>
      <c r="J1122" s="10">
        <v>1</v>
      </c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>
        <v>2</v>
      </c>
      <c r="BB1122" s="10"/>
      <c r="BC1122" s="10"/>
      <c r="BD1122" s="10"/>
      <c r="BE1122" s="10"/>
      <c r="BF1122" s="10"/>
      <c r="BG1122" s="37"/>
    </row>
    <row r="1123" spans="1:59" ht="14.25">
      <c r="A1123" s="41">
        <f t="shared" si="79"/>
        <v>1094</v>
      </c>
      <c r="B1123" s="8" t="s">
        <v>343</v>
      </c>
      <c r="C1123" s="7">
        <f t="shared" si="76"/>
        <v>1</v>
      </c>
      <c r="D1123" s="49"/>
      <c r="E1123" s="31"/>
      <c r="F1123" s="38">
        <f t="shared" si="77"/>
        <v>0</v>
      </c>
      <c r="G1123" s="87">
        <f t="shared" si="78"/>
        <v>0</v>
      </c>
      <c r="H1123" s="84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>
        <v>1</v>
      </c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37"/>
    </row>
    <row r="1124" spans="1:59" ht="14.25">
      <c r="A1124" s="41">
        <f t="shared" si="79"/>
        <v>1095</v>
      </c>
      <c r="B1124" s="8" t="s">
        <v>332</v>
      </c>
      <c r="C1124" s="7">
        <f t="shared" si="76"/>
        <v>3</v>
      </c>
      <c r="D1124" s="49"/>
      <c r="E1124" s="31"/>
      <c r="F1124" s="38">
        <f t="shared" si="77"/>
        <v>0</v>
      </c>
      <c r="G1124" s="87">
        <f t="shared" si="78"/>
        <v>0</v>
      </c>
      <c r="H1124" s="84"/>
      <c r="I1124" s="10"/>
      <c r="J1124" s="10">
        <v>1</v>
      </c>
      <c r="K1124" s="10">
        <v>1</v>
      </c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>
        <v>1</v>
      </c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37"/>
    </row>
    <row r="1125" spans="1:59" ht="14.25">
      <c r="A1125" s="41">
        <f t="shared" si="79"/>
        <v>1096</v>
      </c>
      <c r="B1125" s="8" t="s">
        <v>330</v>
      </c>
      <c r="C1125" s="7">
        <f t="shared" si="76"/>
        <v>4</v>
      </c>
      <c r="D1125" s="49"/>
      <c r="E1125" s="31"/>
      <c r="F1125" s="38">
        <f t="shared" si="77"/>
        <v>0</v>
      </c>
      <c r="G1125" s="87">
        <f t="shared" si="78"/>
        <v>0</v>
      </c>
      <c r="H1125" s="84"/>
      <c r="I1125" s="10"/>
      <c r="J1125" s="10"/>
      <c r="K1125" s="10">
        <v>1</v>
      </c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>
        <v>1</v>
      </c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>
        <v>1</v>
      </c>
      <c r="AS1125" s="10">
        <v>1</v>
      </c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37"/>
    </row>
    <row r="1126" spans="1:59" ht="14.25">
      <c r="A1126" s="41">
        <f t="shared" si="79"/>
        <v>1097</v>
      </c>
      <c r="B1126" s="8" t="s">
        <v>348</v>
      </c>
      <c r="C1126" s="7">
        <f t="shared" si="76"/>
        <v>0</v>
      </c>
      <c r="D1126" s="49" t="s">
        <v>1333</v>
      </c>
      <c r="E1126" s="31">
        <v>14995</v>
      </c>
      <c r="F1126" s="70">
        <f t="shared" si="77"/>
        <v>15894.7</v>
      </c>
      <c r="G1126" s="87">
        <f t="shared" si="78"/>
        <v>0</v>
      </c>
      <c r="H1126" s="84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37"/>
    </row>
    <row r="1127" spans="1:59" ht="14.25">
      <c r="A1127" s="42">
        <f t="shared" si="79"/>
        <v>1098</v>
      </c>
      <c r="B1127" s="17" t="s">
        <v>194</v>
      </c>
      <c r="C1127" s="7">
        <f t="shared" si="76"/>
        <v>0</v>
      </c>
      <c r="D1127" s="49" t="s">
        <v>1377</v>
      </c>
      <c r="E1127" s="31">
        <v>6610</v>
      </c>
      <c r="F1127" s="70">
        <f t="shared" si="77"/>
        <v>7006.6</v>
      </c>
      <c r="G1127" s="87">
        <f t="shared" si="78"/>
        <v>0</v>
      </c>
      <c r="H1127" s="84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37"/>
    </row>
    <row r="1128" spans="1:59" ht="14.25">
      <c r="A1128" s="42">
        <f t="shared" si="79"/>
        <v>1099</v>
      </c>
      <c r="B1128" s="8" t="s">
        <v>349</v>
      </c>
      <c r="C1128" s="7">
        <f t="shared" si="76"/>
        <v>0</v>
      </c>
      <c r="D1128" s="49" t="s">
        <v>1333</v>
      </c>
      <c r="E1128" s="31">
        <v>31000</v>
      </c>
      <c r="F1128" s="70">
        <f t="shared" si="77"/>
        <v>32860</v>
      </c>
      <c r="G1128" s="87">
        <f t="shared" si="78"/>
        <v>0</v>
      </c>
      <c r="H1128" s="84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37"/>
    </row>
    <row r="1129" spans="1:59" ht="14.25">
      <c r="A1129" s="10">
        <f t="shared" si="79"/>
        <v>1100</v>
      </c>
      <c r="B1129" s="8" t="s">
        <v>347</v>
      </c>
      <c r="C1129" s="7">
        <f t="shared" si="76"/>
        <v>0</v>
      </c>
      <c r="D1129" s="49" t="s">
        <v>1333</v>
      </c>
      <c r="E1129" s="31">
        <v>12995</v>
      </c>
      <c r="F1129" s="70">
        <f t="shared" si="77"/>
        <v>13774.7</v>
      </c>
      <c r="G1129" s="87">
        <f t="shared" si="78"/>
        <v>0</v>
      </c>
      <c r="H1129" s="84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37"/>
    </row>
    <row r="1130" spans="1:59" ht="14.25">
      <c r="A1130" s="10">
        <f t="shared" si="79"/>
        <v>1101</v>
      </c>
      <c r="B1130" s="8" t="s">
        <v>200</v>
      </c>
      <c r="C1130" s="7">
        <f t="shared" si="76"/>
        <v>6</v>
      </c>
      <c r="D1130" s="50" t="s">
        <v>1333</v>
      </c>
      <c r="E1130" s="31">
        <v>1745</v>
      </c>
      <c r="F1130" s="70">
        <f t="shared" si="77"/>
        <v>1849.7</v>
      </c>
      <c r="G1130" s="87">
        <f t="shared" si="78"/>
        <v>11098.2</v>
      </c>
      <c r="H1130" s="84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>
        <v>2</v>
      </c>
      <c r="AK1130" s="10"/>
      <c r="AL1130" s="10">
        <v>2</v>
      </c>
      <c r="AM1130" s="10">
        <v>2</v>
      </c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37"/>
    </row>
    <row r="1131" spans="1:59" ht="14.25">
      <c r="A1131" s="10">
        <f t="shared" si="79"/>
        <v>1102</v>
      </c>
      <c r="B1131" s="8" t="s">
        <v>300</v>
      </c>
      <c r="C1131" s="7">
        <f t="shared" si="76"/>
        <v>5</v>
      </c>
      <c r="D1131" s="49" t="s">
        <v>1333</v>
      </c>
      <c r="E1131" s="31">
        <v>1998</v>
      </c>
      <c r="F1131" s="70">
        <f t="shared" si="77"/>
        <v>2117.88</v>
      </c>
      <c r="G1131" s="87">
        <f t="shared" si="78"/>
        <v>10589.400000000001</v>
      </c>
      <c r="H1131" s="84"/>
      <c r="I1131" s="10"/>
      <c r="J1131" s="10"/>
      <c r="K1131" s="10">
        <v>2</v>
      </c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>
        <v>2</v>
      </c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>
        <v>1</v>
      </c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37"/>
    </row>
    <row r="1132" spans="1:59" ht="14.25">
      <c r="A1132" s="10">
        <f t="shared" si="79"/>
        <v>1103</v>
      </c>
      <c r="B1132" s="8" t="s">
        <v>338</v>
      </c>
      <c r="C1132" s="7">
        <f t="shared" si="76"/>
        <v>0</v>
      </c>
      <c r="D1132" s="49" t="s">
        <v>1331</v>
      </c>
      <c r="E1132" s="31">
        <v>728</v>
      </c>
      <c r="F1132" s="38">
        <f t="shared" si="77"/>
        <v>771.6800000000001</v>
      </c>
      <c r="G1132" s="87">
        <f t="shared" si="78"/>
        <v>0</v>
      </c>
      <c r="H1132" s="84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37"/>
    </row>
    <row r="1133" spans="1:59" ht="14.25">
      <c r="A1133" s="10">
        <f t="shared" si="79"/>
        <v>1104</v>
      </c>
      <c r="B1133" s="8" t="s">
        <v>337</v>
      </c>
      <c r="C1133" s="7">
        <f t="shared" si="76"/>
        <v>2</v>
      </c>
      <c r="D1133" s="49" t="s">
        <v>1377</v>
      </c>
      <c r="E1133" s="31">
        <v>1545.6</v>
      </c>
      <c r="F1133" s="70">
        <f t="shared" si="77"/>
        <v>1638.336</v>
      </c>
      <c r="G1133" s="87">
        <f t="shared" si="78"/>
        <v>3276.672</v>
      </c>
      <c r="H1133" s="84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>
        <v>1</v>
      </c>
      <c r="AQ1133" s="10"/>
      <c r="AR1133" s="10"/>
      <c r="AS1133" s="10"/>
      <c r="AT1133" s="10"/>
      <c r="AU1133" s="10">
        <v>1</v>
      </c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37"/>
    </row>
    <row r="1134" spans="1:59" ht="14.25">
      <c r="A1134" s="10">
        <f t="shared" si="79"/>
        <v>1105</v>
      </c>
      <c r="B1134" s="8" t="s">
        <v>382</v>
      </c>
      <c r="C1134" s="7">
        <f t="shared" si="76"/>
        <v>3</v>
      </c>
      <c r="D1134" s="49" t="s">
        <v>1377</v>
      </c>
      <c r="E1134" s="31">
        <v>3000</v>
      </c>
      <c r="F1134" s="70">
        <f t="shared" si="77"/>
        <v>3180</v>
      </c>
      <c r="G1134" s="87">
        <f t="shared" si="78"/>
        <v>9540</v>
      </c>
      <c r="H1134" s="84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>
        <v>1</v>
      </c>
      <c r="AA1134" s="10"/>
      <c r="AB1134" s="10"/>
      <c r="AC1134" s="10"/>
      <c r="AD1134" s="10"/>
      <c r="AE1134" s="10"/>
      <c r="AF1134" s="10">
        <v>1</v>
      </c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>
        <v>1</v>
      </c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37"/>
    </row>
    <row r="1135" spans="1:59" ht="14.25">
      <c r="A1135" s="10">
        <f t="shared" si="79"/>
        <v>1106</v>
      </c>
      <c r="B1135" s="8" t="s">
        <v>494</v>
      </c>
      <c r="C1135" s="7">
        <f t="shared" si="76"/>
        <v>1</v>
      </c>
      <c r="D1135" s="12" t="s">
        <v>1333</v>
      </c>
      <c r="E1135" s="31"/>
      <c r="F1135" s="70">
        <v>2500</v>
      </c>
      <c r="G1135" s="87">
        <f aca="true" t="shared" si="80" ref="G1135:G1184">F1135*C1135</f>
        <v>2500</v>
      </c>
      <c r="H1135" s="84"/>
      <c r="I1135" s="10"/>
      <c r="J1135" s="10"/>
      <c r="K1135" s="10">
        <v>1</v>
      </c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37"/>
    </row>
    <row r="1136" spans="1:59" ht="14.25">
      <c r="A1136" s="10">
        <f t="shared" si="79"/>
        <v>1107</v>
      </c>
      <c r="B1136" s="8" t="s">
        <v>495</v>
      </c>
      <c r="C1136" s="7">
        <f t="shared" si="76"/>
        <v>2</v>
      </c>
      <c r="D1136" s="12" t="s">
        <v>1333</v>
      </c>
      <c r="E1136" s="31"/>
      <c r="F1136" s="70">
        <v>4300</v>
      </c>
      <c r="G1136" s="87">
        <f t="shared" si="80"/>
        <v>8600</v>
      </c>
      <c r="H1136" s="84"/>
      <c r="I1136" s="10"/>
      <c r="J1136" s="10"/>
      <c r="K1136" s="10">
        <v>2</v>
      </c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37"/>
    </row>
    <row r="1137" spans="1:59" ht="14.25">
      <c r="A1137" s="10">
        <f t="shared" si="79"/>
        <v>1108</v>
      </c>
      <c r="B1137" s="8" t="s">
        <v>496</v>
      </c>
      <c r="C1137" s="7">
        <f t="shared" si="76"/>
        <v>1</v>
      </c>
      <c r="D1137" s="12" t="s">
        <v>1333</v>
      </c>
      <c r="E1137" s="31"/>
      <c r="F1137" s="70">
        <v>3500</v>
      </c>
      <c r="G1137" s="87">
        <f t="shared" si="80"/>
        <v>3500</v>
      </c>
      <c r="H1137" s="84"/>
      <c r="I1137" s="10"/>
      <c r="J1137" s="10"/>
      <c r="K1137" s="10">
        <v>1</v>
      </c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37"/>
    </row>
    <row r="1138" spans="1:59" ht="14.25">
      <c r="A1138" s="10">
        <f t="shared" si="79"/>
        <v>1109</v>
      </c>
      <c r="B1138" s="8" t="s">
        <v>412</v>
      </c>
      <c r="C1138" s="7">
        <f t="shared" si="76"/>
        <v>1</v>
      </c>
      <c r="D1138" s="12" t="s">
        <v>1333</v>
      </c>
      <c r="E1138" s="31"/>
      <c r="F1138" s="70">
        <v>1590</v>
      </c>
      <c r="G1138" s="87">
        <f t="shared" si="80"/>
        <v>1590</v>
      </c>
      <c r="H1138" s="84"/>
      <c r="I1138" s="10"/>
      <c r="J1138" s="10"/>
      <c r="K1138" s="10"/>
      <c r="L1138" s="10">
        <v>1</v>
      </c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37"/>
    </row>
    <row r="1139" spans="1:59" ht="14.25">
      <c r="A1139" s="10">
        <f t="shared" si="79"/>
        <v>1110</v>
      </c>
      <c r="B1139" s="8" t="s">
        <v>413</v>
      </c>
      <c r="C1139" s="7">
        <f t="shared" si="76"/>
        <v>1</v>
      </c>
      <c r="D1139" s="12" t="s">
        <v>1331</v>
      </c>
      <c r="E1139" s="31"/>
      <c r="F1139" s="70">
        <v>50880</v>
      </c>
      <c r="G1139" s="87">
        <f t="shared" si="80"/>
        <v>50880</v>
      </c>
      <c r="H1139" s="84"/>
      <c r="I1139" s="10"/>
      <c r="J1139" s="10"/>
      <c r="K1139" s="10"/>
      <c r="L1139" s="10">
        <v>1</v>
      </c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37"/>
    </row>
    <row r="1140" spans="1:59" ht="14.25">
      <c r="A1140" s="10">
        <f t="shared" si="79"/>
        <v>1111</v>
      </c>
      <c r="B1140" s="8" t="s">
        <v>516</v>
      </c>
      <c r="C1140" s="7">
        <f t="shared" si="76"/>
        <v>1</v>
      </c>
      <c r="D1140" s="12" t="s">
        <v>1331</v>
      </c>
      <c r="E1140" s="31"/>
      <c r="F1140" s="70">
        <v>50000</v>
      </c>
      <c r="G1140" s="87">
        <f t="shared" si="80"/>
        <v>50000</v>
      </c>
      <c r="H1140" s="84"/>
      <c r="I1140" s="10"/>
      <c r="J1140" s="10"/>
      <c r="K1140" s="10"/>
      <c r="L1140" s="10"/>
      <c r="M1140" s="10"/>
      <c r="N1140" s="10">
        <v>1</v>
      </c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37"/>
    </row>
    <row r="1141" spans="1:59" ht="14.25">
      <c r="A1141" s="10">
        <f t="shared" si="79"/>
        <v>1112</v>
      </c>
      <c r="B1141" s="8" t="s">
        <v>531</v>
      </c>
      <c r="C1141" s="7">
        <f t="shared" si="76"/>
        <v>1</v>
      </c>
      <c r="D1141" s="12" t="s">
        <v>1333</v>
      </c>
      <c r="E1141" s="31"/>
      <c r="F1141" s="70">
        <v>4088</v>
      </c>
      <c r="G1141" s="87">
        <f t="shared" si="80"/>
        <v>4088</v>
      </c>
      <c r="H1141" s="84"/>
      <c r="I1141" s="10"/>
      <c r="J1141" s="10"/>
      <c r="K1141" s="10"/>
      <c r="L1141" s="10"/>
      <c r="M1141" s="10"/>
      <c r="N1141" s="10"/>
      <c r="O1141" s="10">
        <v>1</v>
      </c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37"/>
    </row>
    <row r="1142" spans="1:59" ht="14.25">
      <c r="A1142" s="10">
        <f t="shared" si="79"/>
        <v>1113</v>
      </c>
      <c r="B1142" s="8" t="s">
        <v>594</v>
      </c>
      <c r="C1142" s="7">
        <f t="shared" si="76"/>
        <v>1</v>
      </c>
      <c r="D1142" s="12" t="s">
        <v>1331</v>
      </c>
      <c r="E1142" s="31"/>
      <c r="F1142" s="70">
        <v>5000</v>
      </c>
      <c r="G1142" s="87">
        <f t="shared" si="80"/>
        <v>5000</v>
      </c>
      <c r="H1142" s="84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>
        <v>1</v>
      </c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37"/>
    </row>
    <row r="1143" spans="1:59" ht="14.25">
      <c r="A1143" s="10">
        <f t="shared" si="79"/>
        <v>1114</v>
      </c>
      <c r="B1143" s="8" t="s">
        <v>652</v>
      </c>
      <c r="C1143" s="7">
        <f t="shared" si="76"/>
        <v>4</v>
      </c>
      <c r="D1143" s="12" t="s">
        <v>1333</v>
      </c>
      <c r="E1143" s="31"/>
      <c r="F1143" s="70">
        <v>2800</v>
      </c>
      <c r="G1143" s="87">
        <f t="shared" si="80"/>
        <v>11200</v>
      </c>
      <c r="H1143" s="84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>
        <v>4</v>
      </c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37"/>
    </row>
    <row r="1144" spans="1:59" ht="14.25">
      <c r="A1144" s="10">
        <f t="shared" si="79"/>
        <v>1115</v>
      </c>
      <c r="B1144" s="8" t="s">
        <v>917</v>
      </c>
      <c r="C1144" s="7">
        <f t="shared" si="76"/>
        <v>3</v>
      </c>
      <c r="D1144" s="12" t="s">
        <v>1377</v>
      </c>
      <c r="E1144" s="31"/>
      <c r="F1144" s="70">
        <v>10000</v>
      </c>
      <c r="G1144" s="87">
        <f t="shared" si="80"/>
        <v>30000</v>
      </c>
      <c r="H1144" s="84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>
        <v>1</v>
      </c>
      <c r="X1144" s="10"/>
      <c r="Y1144" s="10"/>
      <c r="Z1144" s="10"/>
      <c r="AA1144" s="10"/>
      <c r="AB1144" s="10"/>
      <c r="AC1144" s="10"/>
      <c r="AD1144" s="10">
        <v>1</v>
      </c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>
        <v>1</v>
      </c>
      <c r="BC1144" s="10"/>
      <c r="BD1144" s="10"/>
      <c r="BE1144" s="10"/>
      <c r="BF1144" s="10"/>
      <c r="BG1144" s="37"/>
    </row>
    <row r="1145" spans="1:59" ht="14.25">
      <c r="A1145" s="10">
        <f t="shared" si="79"/>
        <v>1116</v>
      </c>
      <c r="B1145" s="8" t="s">
        <v>979</v>
      </c>
      <c r="C1145" s="7">
        <f t="shared" si="76"/>
        <v>1</v>
      </c>
      <c r="D1145" s="12" t="s">
        <v>1331</v>
      </c>
      <c r="E1145" s="31"/>
      <c r="F1145" s="70">
        <v>9000</v>
      </c>
      <c r="G1145" s="87">
        <f t="shared" si="80"/>
        <v>9000</v>
      </c>
      <c r="H1145" s="84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>
        <v>1</v>
      </c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37"/>
    </row>
    <row r="1146" spans="1:59" ht="14.25">
      <c r="A1146" s="10">
        <f t="shared" si="79"/>
        <v>1117</v>
      </c>
      <c r="B1146" s="8" t="s">
        <v>984</v>
      </c>
      <c r="C1146" s="7">
        <f t="shared" si="76"/>
        <v>1</v>
      </c>
      <c r="D1146" s="12" t="s">
        <v>1377</v>
      </c>
      <c r="E1146" s="31"/>
      <c r="F1146" s="70">
        <v>43000</v>
      </c>
      <c r="G1146" s="87">
        <f t="shared" si="80"/>
        <v>43000</v>
      </c>
      <c r="H1146" s="84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>
        <v>1</v>
      </c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37"/>
    </row>
    <row r="1147" spans="1:59" ht="14.25">
      <c r="A1147" s="10">
        <f t="shared" si="79"/>
        <v>1118</v>
      </c>
      <c r="B1147" s="8" t="s">
        <v>999</v>
      </c>
      <c r="C1147" s="7">
        <f t="shared" si="76"/>
        <v>1</v>
      </c>
      <c r="D1147" s="12" t="s">
        <v>1331</v>
      </c>
      <c r="E1147" s="31"/>
      <c r="F1147" s="70">
        <v>7500</v>
      </c>
      <c r="G1147" s="87">
        <f t="shared" si="80"/>
        <v>7500</v>
      </c>
      <c r="H1147" s="84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>
        <v>1</v>
      </c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37"/>
    </row>
    <row r="1148" spans="1:59" ht="14.25">
      <c r="A1148" s="10">
        <f t="shared" si="79"/>
        <v>1119</v>
      </c>
      <c r="B1148" s="8" t="s">
        <v>1000</v>
      </c>
      <c r="C1148" s="7">
        <f t="shared" si="76"/>
        <v>1</v>
      </c>
      <c r="D1148" s="12" t="s">
        <v>1331</v>
      </c>
      <c r="E1148" s="31"/>
      <c r="F1148" s="70">
        <v>6500</v>
      </c>
      <c r="G1148" s="87">
        <f t="shared" si="80"/>
        <v>6500</v>
      </c>
      <c r="H1148" s="84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>
        <v>1</v>
      </c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37"/>
    </row>
    <row r="1149" spans="1:59" ht="14.25">
      <c r="A1149" s="10">
        <f t="shared" si="79"/>
        <v>1120</v>
      </c>
      <c r="B1149" s="8" t="s">
        <v>1001</v>
      </c>
      <c r="C1149" s="7">
        <f t="shared" si="76"/>
        <v>1</v>
      </c>
      <c r="D1149" s="12" t="s">
        <v>1331</v>
      </c>
      <c r="E1149" s="31"/>
      <c r="F1149" s="70">
        <v>11000</v>
      </c>
      <c r="G1149" s="87">
        <f t="shared" si="80"/>
        <v>11000</v>
      </c>
      <c r="H1149" s="84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>
        <v>1</v>
      </c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37"/>
    </row>
    <row r="1150" spans="1:59" ht="14.25">
      <c r="A1150" s="10">
        <f t="shared" si="79"/>
        <v>1121</v>
      </c>
      <c r="B1150" s="8" t="s">
        <v>1002</v>
      </c>
      <c r="C1150" s="7">
        <f aca="true" t="shared" si="81" ref="C1150:C1208">SUM(H1150:BF1150)</f>
        <v>1</v>
      </c>
      <c r="D1150" s="12" t="s">
        <v>1333</v>
      </c>
      <c r="E1150" s="31"/>
      <c r="F1150" s="70">
        <v>3800</v>
      </c>
      <c r="G1150" s="87">
        <f t="shared" si="80"/>
        <v>3800</v>
      </c>
      <c r="H1150" s="84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>
        <v>1</v>
      </c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37"/>
    </row>
    <row r="1151" spans="1:59" ht="14.25">
      <c r="A1151" s="10">
        <f t="shared" si="79"/>
        <v>1122</v>
      </c>
      <c r="B1151" s="8" t="s">
        <v>1003</v>
      </c>
      <c r="C1151" s="7">
        <f t="shared" si="81"/>
        <v>1</v>
      </c>
      <c r="D1151" s="12" t="s">
        <v>1331</v>
      </c>
      <c r="E1151" s="31"/>
      <c r="F1151" s="70">
        <v>6000</v>
      </c>
      <c r="G1151" s="87">
        <f t="shared" si="80"/>
        <v>6000</v>
      </c>
      <c r="H1151" s="84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>
        <v>1</v>
      </c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37"/>
    </row>
    <row r="1152" spans="1:59" ht="14.25">
      <c r="A1152" s="10">
        <f t="shared" si="79"/>
        <v>1123</v>
      </c>
      <c r="B1152" s="8" t="s">
        <v>1004</v>
      </c>
      <c r="C1152" s="7">
        <f t="shared" si="81"/>
        <v>1</v>
      </c>
      <c r="D1152" s="12" t="s">
        <v>1331</v>
      </c>
      <c r="E1152" s="31"/>
      <c r="F1152" s="70">
        <v>7500</v>
      </c>
      <c r="G1152" s="87">
        <f t="shared" si="80"/>
        <v>7500</v>
      </c>
      <c r="H1152" s="84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>
        <v>1</v>
      </c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37"/>
    </row>
    <row r="1153" spans="1:59" ht="14.25">
      <c r="A1153" s="10">
        <f t="shared" si="79"/>
        <v>1124</v>
      </c>
      <c r="B1153" s="8" t="s">
        <v>1008</v>
      </c>
      <c r="C1153" s="7">
        <f t="shared" si="81"/>
        <v>1</v>
      </c>
      <c r="D1153" s="12" t="s">
        <v>1331</v>
      </c>
      <c r="E1153" s="31"/>
      <c r="F1153" s="70">
        <v>9000</v>
      </c>
      <c r="G1153" s="87">
        <f t="shared" si="80"/>
        <v>9000</v>
      </c>
      <c r="H1153" s="84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>
        <v>1</v>
      </c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37"/>
    </row>
    <row r="1154" spans="1:59" ht="14.25">
      <c r="A1154" s="10">
        <f t="shared" si="79"/>
        <v>1125</v>
      </c>
      <c r="B1154" s="8" t="s">
        <v>1163</v>
      </c>
      <c r="C1154" s="7">
        <f t="shared" si="81"/>
        <v>1</v>
      </c>
      <c r="D1154" s="12" t="s">
        <v>1377</v>
      </c>
      <c r="E1154" s="31"/>
      <c r="F1154" s="70">
        <v>50000</v>
      </c>
      <c r="G1154" s="87">
        <f t="shared" si="80"/>
        <v>50000</v>
      </c>
      <c r="H1154" s="84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>
        <v>1</v>
      </c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37"/>
    </row>
    <row r="1155" spans="1:59" ht="14.25">
      <c r="A1155" s="10">
        <f t="shared" si="79"/>
        <v>1126</v>
      </c>
      <c r="B1155" s="8" t="s">
        <v>1192</v>
      </c>
      <c r="C1155" s="7">
        <f t="shared" si="81"/>
        <v>2</v>
      </c>
      <c r="D1155" s="12" t="s">
        <v>1331</v>
      </c>
      <c r="E1155" s="31"/>
      <c r="F1155" s="70">
        <v>20000</v>
      </c>
      <c r="G1155" s="87">
        <f t="shared" si="80"/>
        <v>40000</v>
      </c>
      <c r="H1155" s="84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>
        <v>2</v>
      </c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37"/>
    </row>
    <row r="1156" spans="1:59" ht="14.25">
      <c r="A1156" s="10">
        <f t="shared" si="79"/>
        <v>1127</v>
      </c>
      <c r="B1156" s="8" t="s">
        <v>991</v>
      </c>
      <c r="C1156" s="7">
        <f t="shared" si="81"/>
        <v>1</v>
      </c>
      <c r="D1156" s="12" t="s">
        <v>1333</v>
      </c>
      <c r="E1156" s="31"/>
      <c r="F1156" s="70">
        <v>1200</v>
      </c>
      <c r="G1156" s="87">
        <f t="shared" si="80"/>
        <v>1200</v>
      </c>
      <c r="H1156" s="84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>
        <v>1</v>
      </c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37"/>
    </row>
    <row r="1157" spans="1:59" ht="14.25">
      <c r="A1157" s="10">
        <f t="shared" si="79"/>
        <v>1128</v>
      </c>
      <c r="B1157" s="8" t="s">
        <v>1103</v>
      </c>
      <c r="C1157" s="7">
        <f t="shared" si="81"/>
        <v>1</v>
      </c>
      <c r="D1157" s="12" t="s">
        <v>1331</v>
      </c>
      <c r="E1157" s="31"/>
      <c r="F1157" s="95">
        <v>130000</v>
      </c>
      <c r="G1157" s="87">
        <f t="shared" si="80"/>
        <v>130000</v>
      </c>
      <c r="H1157" s="84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>
        <v>1</v>
      </c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37"/>
    </row>
    <row r="1158" spans="1:59" ht="14.25">
      <c r="A1158" s="10">
        <f t="shared" si="79"/>
        <v>1129</v>
      </c>
      <c r="B1158" s="8" t="s">
        <v>1104</v>
      </c>
      <c r="C1158" s="7">
        <f t="shared" si="81"/>
        <v>2</v>
      </c>
      <c r="D1158" s="12" t="s">
        <v>1331</v>
      </c>
      <c r="E1158" s="31"/>
      <c r="F1158" s="70">
        <v>5000</v>
      </c>
      <c r="G1158" s="87">
        <f t="shared" si="80"/>
        <v>10000</v>
      </c>
      <c r="H1158" s="84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>
        <v>2</v>
      </c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37"/>
    </row>
    <row r="1159" spans="1:59" ht="14.25">
      <c r="A1159" s="10">
        <f t="shared" si="79"/>
        <v>1130</v>
      </c>
      <c r="B1159" s="8" t="s">
        <v>1105</v>
      </c>
      <c r="C1159" s="7">
        <f t="shared" si="81"/>
        <v>1</v>
      </c>
      <c r="D1159" s="12" t="s">
        <v>1331</v>
      </c>
      <c r="E1159" s="31"/>
      <c r="F1159" s="70">
        <v>8000</v>
      </c>
      <c r="G1159" s="87">
        <f t="shared" si="80"/>
        <v>8000</v>
      </c>
      <c r="H1159" s="84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>
        <v>1</v>
      </c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37"/>
    </row>
    <row r="1160" spans="1:59" ht="14.25">
      <c r="A1160" s="10">
        <f t="shared" si="79"/>
        <v>1131</v>
      </c>
      <c r="B1160" s="8" t="s">
        <v>1115</v>
      </c>
      <c r="C1160" s="7">
        <f t="shared" si="81"/>
        <v>2</v>
      </c>
      <c r="D1160" s="12" t="s">
        <v>1331</v>
      </c>
      <c r="E1160" s="31"/>
      <c r="F1160" s="70">
        <v>30000</v>
      </c>
      <c r="G1160" s="87">
        <f t="shared" si="80"/>
        <v>60000</v>
      </c>
      <c r="H1160" s="84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>
        <v>2</v>
      </c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37"/>
    </row>
    <row r="1161" spans="1:59" ht="14.25">
      <c r="A1161" s="10">
        <f t="shared" si="79"/>
        <v>1132</v>
      </c>
      <c r="B1161" s="8" t="s">
        <v>845</v>
      </c>
      <c r="C1161" s="7">
        <f t="shared" si="81"/>
        <v>1</v>
      </c>
      <c r="D1161" s="12" t="s">
        <v>1333</v>
      </c>
      <c r="E1161" s="31"/>
      <c r="F1161" s="70">
        <v>6500</v>
      </c>
      <c r="G1161" s="87">
        <f t="shared" si="80"/>
        <v>6500</v>
      </c>
      <c r="H1161" s="84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>
        <v>1</v>
      </c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37"/>
    </row>
    <row r="1162" spans="1:59" ht="14.25">
      <c r="A1162" s="10">
        <f t="shared" si="79"/>
        <v>1133</v>
      </c>
      <c r="B1162" s="8" t="s">
        <v>846</v>
      </c>
      <c r="C1162" s="7">
        <f t="shared" si="81"/>
        <v>1</v>
      </c>
      <c r="D1162" s="12" t="s">
        <v>1331</v>
      </c>
      <c r="E1162" s="31"/>
      <c r="F1162" s="70">
        <v>8000</v>
      </c>
      <c r="G1162" s="87">
        <f t="shared" si="80"/>
        <v>8000</v>
      </c>
      <c r="H1162" s="84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>
        <v>1</v>
      </c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37"/>
    </row>
    <row r="1163" spans="1:59" ht="14.25">
      <c r="A1163" s="10">
        <f t="shared" si="79"/>
        <v>1134</v>
      </c>
      <c r="B1163" s="8" t="s">
        <v>917</v>
      </c>
      <c r="C1163" s="7">
        <f t="shared" si="81"/>
        <v>1</v>
      </c>
      <c r="D1163" s="12" t="s">
        <v>1331</v>
      </c>
      <c r="E1163" s="31"/>
      <c r="F1163" s="70">
        <v>5500</v>
      </c>
      <c r="G1163" s="87">
        <f t="shared" si="80"/>
        <v>5500</v>
      </c>
      <c r="H1163" s="84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>
        <v>1</v>
      </c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37"/>
    </row>
    <row r="1164" spans="1:59" ht="14.25">
      <c r="A1164" s="10">
        <f t="shared" si="79"/>
        <v>1135</v>
      </c>
      <c r="B1164" s="8" t="s">
        <v>1625</v>
      </c>
      <c r="C1164" s="7">
        <f t="shared" si="81"/>
        <v>1</v>
      </c>
      <c r="D1164" s="12" t="s">
        <v>1333</v>
      </c>
      <c r="E1164" s="31"/>
      <c r="F1164" s="70">
        <v>10000</v>
      </c>
      <c r="G1164" s="87">
        <f t="shared" si="80"/>
        <v>10000</v>
      </c>
      <c r="H1164" s="84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>
        <v>1</v>
      </c>
      <c r="AZ1164" s="10"/>
      <c r="BA1164" s="10"/>
      <c r="BB1164" s="10"/>
      <c r="BC1164" s="10"/>
      <c r="BD1164" s="10"/>
      <c r="BE1164" s="10"/>
      <c r="BF1164" s="10"/>
      <c r="BG1164" s="37"/>
    </row>
    <row r="1165" spans="1:59" ht="14.25">
      <c r="A1165" s="10">
        <f t="shared" si="79"/>
        <v>1136</v>
      </c>
      <c r="B1165" s="8" t="s">
        <v>1450</v>
      </c>
      <c r="C1165" s="7">
        <f t="shared" si="81"/>
        <v>1</v>
      </c>
      <c r="D1165" s="12" t="s">
        <v>1331</v>
      </c>
      <c r="E1165" s="31"/>
      <c r="F1165" s="70">
        <v>8000</v>
      </c>
      <c r="G1165" s="87">
        <f t="shared" si="80"/>
        <v>8000</v>
      </c>
      <c r="H1165" s="84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>
        <v>1</v>
      </c>
      <c r="BA1165" s="10"/>
      <c r="BB1165" s="10"/>
      <c r="BC1165" s="10"/>
      <c r="BD1165" s="10"/>
      <c r="BE1165" s="10"/>
      <c r="BF1165" s="10"/>
      <c r="BG1165" s="37"/>
    </row>
    <row r="1166" spans="1:59" ht="14.25">
      <c r="A1166" s="10">
        <f t="shared" si="79"/>
        <v>1137</v>
      </c>
      <c r="B1166" s="8" t="s">
        <v>1507</v>
      </c>
      <c r="C1166" s="7">
        <f t="shared" si="81"/>
        <v>2</v>
      </c>
      <c r="D1166" s="12" t="s">
        <v>1331</v>
      </c>
      <c r="E1166" s="31"/>
      <c r="F1166" s="70">
        <v>8000</v>
      </c>
      <c r="G1166" s="87">
        <f t="shared" si="80"/>
        <v>16000</v>
      </c>
      <c r="H1166" s="84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>
        <v>2</v>
      </c>
      <c r="BB1166" s="10"/>
      <c r="BC1166" s="10"/>
      <c r="BD1166" s="10"/>
      <c r="BE1166" s="10"/>
      <c r="BF1166" s="10"/>
      <c r="BG1166" s="37"/>
    </row>
    <row r="1167" spans="1:59" ht="14.25">
      <c r="A1167" s="10">
        <f t="shared" si="79"/>
        <v>1138</v>
      </c>
      <c r="B1167" s="8" t="s">
        <v>1508</v>
      </c>
      <c r="C1167" s="7">
        <f t="shared" si="81"/>
        <v>1</v>
      </c>
      <c r="D1167" s="12" t="s">
        <v>1331</v>
      </c>
      <c r="E1167" s="31"/>
      <c r="F1167" s="70"/>
      <c r="G1167" s="87">
        <f t="shared" si="80"/>
        <v>0</v>
      </c>
      <c r="H1167" s="84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>
        <v>1</v>
      </c>
      <c r="BB1167" s="10"/>
      <c r="BC1167" s="10"/>
      <c r="BD1167" s="10"/>
      <c r="BE1167" s="10"/>
      <c r="BF1167" s="10"/>
      <c r="BG1167" s="37"/>
    </row>
    <row r="1168" spans="1:59" ht="14.25">
      <c r="A1168" s="10">
        <f t="shared" si="79"/>
        <v>1139</v>
      </c>
      <c r="B1168" s="8" t="s">
        <v>1509</v>
      </c>
      <c r="C1168" s="7">
        <f t="shared" si="81"/>
        <v>1</v>
      </c>
      <c r="D1168" s="12" t="s">
        <v>1377</v>
      </c>
      <c r="E1168" s="31"/>
      <c r="F1168" s="70">
        <v>15000</v>
      </c>
      <c r="G1168" s="87">
        <f t="shared" si="80"/>
        <v>15000</v>
      </c>
      <c r="H1168" s="84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>
        <v>1</v>
      </c>
      <c r="BB1168" s="10"/>
      <c r="BC1168" s="10"/>
      <c r="BD1168" s="10"/>
      <c r="BE1168" s="10"/>
      <c r="BF1168" s="10"/>
      <c r="BG1168" s="37"/>
    </row>
    <row r="1169" spans="1:59" ht="15">
      <c r="A1169" s="63"/>
      <c r="B1169" s="28" t="s">
        <v>1064</v>
      </c>
      <c r="C1169" s="7"/>
      <c r="D1169" s="12"/>
      <c r="E1169" s="31"/>
      <c r="F1169" s="70"/>
      <c r="G1169" s="87"/>
      <c r="H1169" s="84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37"/>
    </row>
    <row r="1170" spans="1:59" ht="14.25">
      <c r="A1170" s="81">
        <f>(A1168+1)</f>
        <v>1140</v>
      </c>
      <c r="B1170" s="8" t="s">
        <v>1064</v>
      </c>
      <c r="C1170" s="7">
        <f>SUM(H1170:BF1170)</f>
        <v>1</v>
      </c>
      <c r="D1170" s="12" t="s">
        <v>1331</v>
      </c>
      <c r="E1170" s="31"/>
      <c r="F1170" s="70">
        <v>17000</v>
      </c>
      <c r="G1170" s="87">
        <f>F1170*C1170</f>
        <v>17000</v>
      </c>
      <c r="H1170" s="84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>
        <v>1</v>
      </c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37"/>
    </row>
    <row r="1171" spans="1:59" ht="14.25">
      <c r="A1171" s="81">
        <v>1117</v>
      </c>
      <c r="B1171" s="8" t="s">
        <v>515</v>
      </c>
      <c r="C1171" s="7">
        <f>SUM(H1171:BF1171)</f>
        <v>5</v>
      </c>
      <c r="D1171" s="12" t="s">
        <v>428</v>
      </c>
      <c r="E1171" s="31"/>
      <c r="F1171" s="95">
        <v>100000</v>
      </c>
      <c r="G1171" s="87">
        <f>F1171*C1171</f>
        <v>500000</v>
      </c>
      <c r="H1171" s="84"/>
      <c r="I1171" s="10"/>
      <c r="J1171" s="10"/>
      <c r="K1171" s="10"/>
      <c r="L1171" s="10"/>
      <c r="M1171" s="10"/>
      <c r="N1171" s="10">
        <v>1</v>
      </c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>
        <v>1</v>
      </c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>
        <v>3</v>
      </c>
      <c r="BB1171" s="10"/>
      <c r="BC1171" s="10"/>
      <c r="BD1171" s="10"/>
      <c r="BE1171" s="10"/>
      <c r="BF1171" s="10"/>
      <c r="BG1171" s="37"/>
    </row>
    <row r="1172" spans="1:59" ht="14.25">
      <c r="A1172" s="81">
        <v>1118</v>
      </c>
      <c r="B1172" s="8" t="s">
        <v>968</v>
      </c>
      <c r="C1172" s="7">
        <f>SUM(H1172:BF1172)</f>
        <v>2</v>
      </c>
      <c r="D1172" s="12" t="s">
        <v>1331</v>
      </c>
      <c r="E1172" s="31"/>
      <c r="F1172" s="95">
        <v>143279.6</v>
      </c>
      <c r="G1172" s="89">
        <f>F1172*C1172</f>
        <v>286559.2</v>
      </c>
      <c r="H1172" s="84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>
        <v>2</v>
      </c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37"/>
    </row>
    <row r="1173" spans="1:59" ht="14.25">
      <c r="A1173" s="81">
        <f>(A1171+1)</f>
        <v>1118</v>
      </c>
      <c r="B1173" s="8" t="s">
        <v>532</v>
      </c>
      <c r="C1173" s="7">
        <f>SUM(H1173:BF1173)</f>
        <v>1</v>
      </c>
      <c r="D1173" s="12" t="s">
        <v>1333</v>
      </c>
      <c r="E1173" s="31"/>
      <c r="F1173" s="70">
        <v>50000</v>
      </c>
      <c r="G1173" s="87">
        <f>F1173*C1173</f>
        <v>50000</v>
      </c>
      <c r="H1173" s="84"/>
      <c r="I1173" s="10"/>
      <c r="J1173" s="10"/>
      <c r="K1173" s="10"/>
      <c r="L1173" s="10"/>
      <c r="M1173" s="10"/>
      <c r="N1173" s="10"/>
      <c r="O1173" s="10">
        <v>1</v>
      </c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37"/>
    </row>
    <row r="1174" spans="1:59" ht="14.25">
      <c r="A1174" s="81">
        <f>(A1172+1)</f>
        <v>1119</v>
      </c>
      <c r="B1174" s="8" t="s">
        <v>877</v>
      </c>
      <c r="C1174" s="7">
        <f>SUM(H1174:BF1174)</f>
        <v>1</v>
      </c>
      <c r="D1174" s="12" t="s">
        <v>1331</v>
      </c>
      <c r="E1174" s="31"/>
      <c r="F1174" s="70">
        <v>82000</v>
      </c>
      <c r="G1174" s="87">
        <f>F1174*C1174</f>
        <v>82000</v>
      </c>
      <c r="H1174" s="84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>
        <v>1</v>
      </c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37"/>
    </row>
    <row r="1175" spans="1:59" ht="26.25">
      <c r="A1175" s="81">
        <f>(A1174+1)</f>
        <v>1120</v>
      </c>
      <c r="B1175" s="75" t="s">
        <v>1460</v>
      </c>
      <c r="C1175" s="76">
        <f t="shared" si="81"/>
        <v>2</v>
      </c>
      <c r="D1175" s="77" t="s">
        <v>428</v>
      </c>
      <c r="E1175" s="78"/>
      <c r="F1175" s="96">
        <v>82500</v>
      </c>
      <c r="G1175" s="90">
        <f t="shared" si="80"/>
        <v>165000</v>
      </c>
      <c r="H1175" s="88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  <c r="Z1175" s="79"/>
      <c r="AA1175" s="79"/>
      <c r="AB1175" s="79"/>
      <c r="AC1175" s="79"/>
      <c r="AD1175" s="79"/>
      <c r="AE1175" s="79"/>
      <c r="AF1175" s="79"/>
      <c r="AG1175" s="79"/>
      <c r="AH1175" s="79"/>
      <c r="AI1175" s="79"/>
      <c r="AJ1175" s="79"/>
      <c r="AK1175" s="79"/>
      <c r="AL1175" s="79"/>
      <c r="AM1175" s="79"/>
      <c r="AN1175" s="79"/>
      <c r="AO1175" s="79"/>
      <c r="AP1175" s="79"/>
      <c r="AQ1175" s="79"/>
      <c r="AR1175" s="79"/>
      <c r="AS1175" s="79"/>
      <c r="AT1175" s="79"/>
      <c r="AU1175" s="79"/>
      <c r="AV1175" s="79"/>
      <c r="AW1175" s="79"/>
      <c r="AX1175" s="79"/>
      <c r="AY1175" s="79"/>
      <c r="AZ1175" s="79">
        <v>2</v>
      </c>
      <c r="BA1175" s="10"/>
      <c r="BB1175" s="10"/>
      <c r="BC1175" s="10"/>
      <c r="BD1175" s="10"/>
      <c r="BE1175" s="10"/>
      <c r="BF1175" s="10"/>
      <c r="BG1175" s="37"/>
    </row>
    <row r="1176" spans="1:59" ht="14.25">
      <c r="A1176" s="81">
        <f aca="true" t="shared" si="82" ref="A1176:A1184">(A1175+1)</f>
        <v>1121</v>
      </c>
      <c r="B1176" s="80" t="s">
        <v>1452</v>
      </c>
      <c r="C1176" s="7">
        <f t="shared" si="81"/>
        <v>30</v>
      </c>
      <c r="D1176" s="12" t="s">
        <v>1462</v>
      </c>
      <c r="E1176" s="31"/>
      <c r="F1176" s="38"/>
      <c r="G1176" s="87">
        <f t="shared" si="80"/>
        <v>0</v>
      </c>
      <c r="H1176" s="84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>
        <v>30</v>
      </c>
      <c r="BA1176" s="10"/>
      <c r="BB1176" s="10"/>
      <c r="BC1176" s="10"/>
      <c r="BD1176" s="10"/>
      <c r="BE1176" s="10"/>
      <c r="BF1176" s="10"/>
      <c r="BG1176" s="37"/>
    </row>
    <row r="1177" spans="1:59" ht="14.25">
      <c r="A1177" s="81">
        <f t="shared" si="82"/>
        <v>1122</v>
      </c>
      <c r="B1177" s="80" t="s">
        <v>1455</v>
      </c>
      <c r="C1177" s="7">
        <f t="shared" si="81"/>
        <v>30</v>
      </c>
      <c r="D1177" s="12" t="s">
        <v>1462</v>
      </c>
      <c r="E1177" s="31"/>
      <c r="F1177" s="38"/>
      <c r="G1177" s="87">
        <f t="shared" si="80"/>
        <v>0</v>
      </c>
      <c r="H1177" s="84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>
        <v>30</v>
      </c>
      <c r="BA1177" s="10"/>
      <c r="BB1177" s="10"/>
      <c r="BC1177" s="10"/>
      <c r="BD1177" s="10"/>
      <c r="BE1177" s="10"/>
      <c r="BF1177" s="10"/>
      <c r="BG1177" s="37"/>
    </row>
    <row r="1178" spans="1:59" ht="14.25">
      <c r="A1178" s="81">
        <f t="shared" si="82"/>
        <v>1123</v>
      </c>
      <c r="B1178" s="80" t="s">
        <v>1453</v>
      </c>
      <c r="C1178" s="7">
        <f t="shared" si="81"/>
        <v>2</v>
      </c>
      <c r="D1178" s="12" t="s">
        <v>123</v>
      </c>
      <c r="E1178" s="31"/>
      <c r="F1178" s="38">
        <v>980</v>
      </c>
      <c r="G1178" s="87">
        <f t="shared" si="80"/>
        <v>1960</v>
      </c>
      <c r="H1178" s="84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>
        <v>2</v>
      </c>
      <c r="BA1178" s="10"/>
      <c r="BB1178" s="10"/>
      <c r="BC1178" s="10"/>
      <c r="BD1178" s="10"/>
      <c r="BE1178" s="10"/>
      <c r="BF1178" s="10"/>
      <c r="BG1178" s="37"/>
    </row>
    <row r="1179" spans="1:59" ht="14.25">
      <c r="A1179" s="81">
        <f t="shared" si="82"/>
        <v>1124</v>
      </c>
      <c r="B1179" s="80" t="s">
        <v>1454</v>
      </c>
      <c r="C1179" s="7">
        <f t="shared" si="81"/>
        <v>2</v>
      </c>
      <c r="D1179" s="12" t="s">
        <v>123</v>
      </c>
      <c r="E1179" s="31"/>
      <c r="F1179" s="38">
        <v>60</v>
      </c>
      <c r="G1179" s="87">
        <f t="shared" si="80"/>
        <v>120</v>
      </c>
      <c r="H1179" s="84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>
        <v>2</v>
      </c>
      <c r="BA1179" s="10"/>
      <c r="BB1179" s="10"/>
      <c r="BC1179" s="10"/>
      <c r="BD1179" s="10"/>
      <c r="BE1179" s="10"/>
      <c r="BF1179" s="10"/>
      <c r="BG1179" s="37"/>
    </row>
    <row r="1180" spans="1:59" ht="14.25">
      <c r="A1180" s="81">
        <f t="shared" si="82"/>
        <v>1125</v>
      </c>
      <c r="B1180" s="80" t="s">
        <v>1456</v>
      </c>
      <c r="C1180" s="7">
        <f t="shared" si="81"/>
        <v>1</v>
      </c>
      <c r="D1180" s="12" t="s">
        <v>298</v>
      </c>
      <c r="E1180" s="31"/>
      <c r="F1180" s="38">
        <v>90</v>
      </c>
      <c r="G1180" s="87">
        <f t="shared" si="80"/>
        <v>90</v>
      </c>
      <c r="H1180" s="84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>
        <v>1</v>
      </c>
      <c r="BA1180" s="10"/>
      <c r="BB1180" s="10"/>
      <c r="BC1180" s="10"/>
      <c r="BD1180" s="10"/>
      <c r="BE1180" s="10"/>
      <c r="BF1180" s="10"/>
      <c r="BG1180" s="37"/>
    </row>
    <row r="1181" spans="1:59" ht="14.25">
      <c r="A1181" s="81">
        <f t="shared" si="82"/>
        <v>1126</v>
      </c>
      <c r="B1181" s="8" t="s">
        <v>1457</v>
      </c>
      <c r="C1181" s="7">
        <f t="shared" si="81"/>
        <v>2</v>
      </c>
      <c r="D1181" s="12" t="s">
        <v>123</v>
      </c>
      <c r="E1181" s="31"/>
      <c r="F1181" s="38">
        <v>25</v>
      </c>
      <c r="G1181" s="87">
        <f t="shared" si="80"/>
        <v>50</v>
      </c>
      <c r="H1181" s="84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>
        <v>2</v>
      </c>
      <c r="BA1181" s="10"/>
      <c r="BB1181" s="10"/>
      <c r="BC1181" s="10"/>
      <c r="BD1181" s="10"/>
      <c r="BE1181" s="10"/>
      <c r="BF1181" s="10"/>
      <c r="BG1181" s="37"/>
    </row>
    <row r="1182" spans="1:59" ht="14.25">
      <c r="A1182" s="81">
        <f t="shared" si="82"/>
        <v>1127</v>
      </c>
      <c r="B1182" s="8" t="s">
        <v>1458</v>
      </c>
      <c r="C1182" s="7">
        <f t="shared" si="81"/>
        <v>75</v>
      </c>
      <c r="D1182" s="12" t="s">
        <v>1463</v>
      </c>
      <c r="E1182" s="31"/>
      <c r="F1182" s="38">
        <v>62</v>
      </c>
      <c r="G1182" s="87">
        <f t="shared" si="80"/>
        <v>4650</v>
      </c>
      <c r="H1182" s="84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>
        <v>75</v>
      </c>
      <c r="BA1182" s="10"/>
      <c r="BB1182" s="10"/>
      <c r="BC1182" s="10"/>
      <c r="BD1182" s="10"/>
      <c r="BE1182" s="10"/>
      <c r="BF1182" s="10"/>
      <c r="BG1182" s="37"/>
    </row>
    <row r="1183" spans="1:59" ht="14.25">
      <c r="A1183" s="81">
        <f t="shared" si="82"/>
        <v>1128</v>
      </c>
      <c r="B1183" s="8" t="s">
        <v>1459</v>
      </c>
      <c r="C1183" s="7">
        <f t="shared" si="81"/>
        <v>2</v>
      </c>
      <c r="D1183" s="12" t="s">
        <v>123</v>
      </c>
      <c r="E1183" s="31"/>
      <c r="F1183" s="38">
        <v>520</v>
      </c>
      <c r="G1183" s="87">
        <f t="shared" si="80"/>
        <v>1040</v>
      </c>
      <c r="H1183" s="84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>
        <v>2</v>
      </c>
      <c r="BA1183" s="10"/>
      <c r="BB1183" s="10"/>
      <c r="BC1183" s="10"/>
      <c r="BD1183" s="10"/>
      <c r="BE1183" s="10"/>
      <c r="BF1183" s="10"/>
      <c r="BG1183" s="37"/>
    </row>
    <row r="1184" spans="1:59" ht="14.25">
      <c r="A1184" s="81">
        <f t="shared" si="82"/>
        <v>1129</v>
      </c>
      <c r="B1184" s="8" t="s">
        <v>1461</v>
      </c>
      <c r="C1184" s="7">
        <f t="shared" si="81"/>
        <v>1</v>
      </c>
      <c r="D1184" s="12" t="s">
        <v>1333</v>
      </c>
      <c r="E1184" s="31"/>
      <c r="F1184" s="38">
        <v>35</v>
      </c>
      <c r="G1184" s="87">
        <f t="shared" si="80"/>
        <v>35</v>
      </c>
      <c r="H1184" s="84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>
        <v>1</v>
      </c>
      <c r="BA1184" s="10"/>
      <c r="BB1184" s="10"/>
      <c r="BC1184" s="10"/>
      <c r="BD1184" s="10"/>
      <c r="BE1184" s="10"/>
      <c r="BF1184" s="10"/>
      <c r="BG1184" s="37"/>
    </row>
    <row r="1185" spans="1:59" ht="14.25">
      <c r="A1185" s="10"/>
      <c r="B1185" s="39" t="s">
        <v>418</v>
      </c>
      <c r="C1185" s="7"/>
      <c r="D1185" s="49"/>
      <c r="E1185" s="31"/>
      <c r="F1185" s="31"/>
      <c r="G1185" s="87"/>
      <c r="H1185" s="84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37"/>
    </row>
    <row r="1186" spans="1:59" ht="14.25">
      <c r="A1186" s="10">
        <f>(A1184+1)</f>
        <v>1130</v>
      </c>
      <c r="B1186" s="8" t="s">
        <v>419</v>
      </c>
      <c r="C1186" s="7">
        <f t="shared" si="81"/>
        <v>1</v>
      </c>
      <c r="D1186" s="49" t="s">
        <v>1377</v>
      </c>
      <c r="E1186" s="31"/>
      <c r="F1186" s="71">
        <v>3000</v>
      </c>
      <c r="G1186" s="87">
        <f aca="true" t="shared" si="83" ref="G1186:G1195">F1186*C1186</f>
        <v>3000</v>
      </c>
      <c r="H1186" s="84">
        <v>1</v>
      </c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37"/>
    </row>
    <row r="1187" spans="1:59" ht="14.25">
      <c r="A1187" s="10">
        <v>1131</v>
      </c>
      <c r="B1187" s="8" t="s">
        <v>1515</v>
      </c>
      <c r="C1187" s="7">
        <f t="shared" si="81"/>
        <v>12</v>
      </c>
      <c r="D1187" s="49" t="s">
        <v>427</v>
      </c>
      <c r="E1187" s="31"/>
      <c r="F1187" s="71">
        <v>1000</v>
      </c>
      <c r="G1187" s="87">
        <f t="shared" si="83"/>
        <v>12000</v>
      </c>
      <c r="H1187" s="84">
        <v>12</v>
      </c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37"/>
    </row>
    <row r="1188" spans="1:59" ht="14.25">
      <c r="A1188" s="10">
        <v>1132</v>
      </c>
      <c r="B1188" s="8" t="s">
        <v>421</v>
      </c>
      <c r="C1188" s="7">
        <f t="shared" si="81"/>
        <v>3</v>
      </c>
      <c r="D1188" s="49" t="s">
        <v>428</v>
      </c>
      <c r="E1188" s="31"/>
      <c r="F1188" s="71">
        <v>1000</v>
      </c>
      <c r="G1188" s="87">
        <f t="shared" si="83"/>
        <v>3000</v>
      </c>
      <c r="H1188" s="84">
        <v>3</v>
      </c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37"/>
    </row>
    <row r="1189" spans="1:59" ht="14.25">
      <c r="A1189" s="10">
        <v>1133</v>
      </c>
      <c r="B1189" s="8" t="s">
        <v>420</v>
      </c>
      <c r="C1189" s="7">
        <f t="shared" si="81"/>
        <v>2</v>
      </c>
      <c r="D1189" s="49" t="s">
        <v>428</v>
      </c>
      <c r="E1189" s="31"/>
      <c r="F1189" s="71">
        <v>1000</v>
      </c>
      <c r="G1189" s="87">
        <f t="shared" si="83"/>
        <v>2000</v>
      </c>
      <c r="H1189" s="84">
        <v>2</v>
      </c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37"/>
    </row>
    <row r="1190" spans="1:59" ht="14.25">
      <c r="A1190" s="10">
        <v>1134</v>
      </c>
      <c r="B1190" s="8" t="s">
        <v>422</v>
      </c>
      <c r="C1190" s="7">
        <f t="shared" si="81"/>
        <v>1</v>
      </c>
      <c r="D1190" s="49" t="s">
        <v>1331</v>
      </c>
      <c r="E1190" s="31"/>
      <c r="F1190" s="71">
        <v>1000</v>
      </c>
      <c r="G1190" s="87">
        <f t="shared" si="83"/>
        <v>1000</v>
      </c>
      <c r="H1190" s="84">
        <v>1</v>
      </c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37"/>
    </row>
    <row r="1191" spans="1:59" ht="14.25">
      <c r="A1191" s="10">
        <v>1135</v>
      </c>
      <c r="B1191" s="8" t="s">
        <v>423</v>
      </c>
      <c r="C1191" s="7">
        <f t="shared" si="81"/>
        <v>2</v>
      </c>
      <c r="D1191" s="49" t="s">
        <v>428</v>
      </c>
      <c r="E1191" s="31"/>
      <c r="F1191" s="71">
        <v>3000</v>
      </c>
      <c r="G1191" s="87">
        <f t="shared" si="83"/>
        <v>6000</v>
      </c>
      <c r="H1191" s="84">
        <v>2</v>
      </c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37"/>
    </row>
    <row r="1192" spans="1:59" ht="14.25">
      <c r="A1192" s="10">
        <v>1136</v>
      </c>
      <c r="B1192" s="8" t="s">
        <v>424</v>
      </c>
      <c r="C1192" s="7">
        <f t="shared" si="81"/>
        <v>1</v>
      </c>
      <c r="D1192" s="49" t="s">
        <v>1331</v>
      </c>
      <c r="E1192" s="31"/>
      <c r="F1192" s="71">
        <v>2000</v>
      </c>
      <c r="G1192" s="87">
        <f t="shared" si="83"/>
        <v>2000</v>
      </c>
      <c r="H1192" s="84">
        <v>1</v>
      </c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37"/>
    </row>
    <row r="1193" spans="1:59" ht="14.25">
      <c r="A1193" s="10">
        <v>1137</v>
      </c>
      <c r="B1193" s="8" t="s">
        <v>425</v>
      </c>
      <c r="C1193" s="7">
        <f t="shared" si="81"/>
        <v>12</v>
      </c>
      <c r="D1193" s="49" t="s">
        <v>123</v>
      </c>
      <c r="E1193" s="31"/>
      <c r="F1193" s="71">
        <v>1000</v>
      </c>
      <c r="G1193" s="87">
        <f t="shared" si="83"/>
        <v>12000</v>
      </c>
      <c r="H1193" s="84">
        <v>12</v>
      </c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37"/>
    </row>
    <row r="1194" spans="1:59" ht="14.25">
      <c r="A1194" s="10">
        <v>1138</v>
      </c>
      <c r="B1194" s="8" t="s">
        <v>426</v>
      </c>
      <c r="C1194" s="7">
        <f t="shared" si="81"/>
        <v>2</v>
      </c>
      <c r="D1194" s="49" t="s">
        <v>1333</v>
      </c>
      <c r="E1194" s="31"/>
      <c r="F1194" s="71">
        <v>1000</v>
      </c>
      <c r="G1194" s="87">
        <f t="shared" si="83"/>
        <v>2000</v>
      </c>
      <c r="H1194" s="84">
        <v>2</v>
      </c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37"/>
    </row>
    <row r="1195" spans="1:59" ht="14.25">
      <c r="A1195" s="10">
        <v>1139</v>
      </c>
      <c r="B1195" s="8" t="s">
        <v>973</v>
      </c>
      <c r="C1195" s="7">
        <f t="shared" si="81"/>
        <v>1</v>
      </c>
      <c r="D1195" s="49" t="s">
        <v>1331</v>
      </c>
      <c r="E1195" s="31"/>
      <c r="F1195" s="97">
        <v>300000</v>
      </c>
      <c r="G1195" s="91">
        <f t="shared" si="83"/>
        <v>300000</v>
      </c>
      <c r="H1195" s="84">
        <v>1</v>
      </c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37"/>
    </row>
    <row r="1196" spans="1:59" ht="14.25">
      <c r="A1196" s="10"/>
      <c r="B1196" s="39" t="s">
        <v>661</v>
      </c>
      <c r="C1196" s="7"/>
      <c r="D1196" s="49"/>
      <c r="E1196" s="31"/>
      <c r="F1196" s="97"/>
      <c r="G1196" s="87">
        <f>F1196*C1196</f>
        <v>0</v>
      </c>
      <c r="H1196" s="84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37"/>
    </row>
    <row r="1197" spans="1:59" ht="14.25">
      <c r="A1197" s="10">
        <v>1140</v>
      </c>
      <c r="B1197" s="8" t="s">
        <v>662</v>
      </c>
      <c r="C1197" s="7">
        <f t="shared" si="81"/>
        <v>1</v>
      </c>
      <c r="D1197" s="49" t="s">
        <v>1331</v>
      </c>
      <c r="E1197" s="31"/>
      <c r="F1197" s="97">
        <v>15000</v>
      </c>
      <c r="G1197" s="87">
        <f>F1197*C1197</f>
        <v>15000</v>
      </c>
      <c r="H1197" s="84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>
        <v>1</v>
      </c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37"/>
    </row>
    <row r="1198" spans="1:59" ht="14.25">
      <c r="A1198" s="10"/>
      <c r="B1198" s="39" t="s">
        <v>663</v>
      </c>
      <c r="C1198" s="7"/>
      <c r="D1198" s="49"/>
      <c r="E1198" s="31"/>
      <c r="F1198" s="97"/>
      <c r="G1198" s="87">
        <f>F1198*C1198</f>
        <v>0</v>
      </c>
      <c r="H1198" s="84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37"/>
    </row>
    <row r="1199" spans="1:59" ht="14.25">
      <c r="A1199" s="10">
        <v>1141</v>
      </c>
      <c r="B1199" s="8" t="s">
        <v>664</v>
      </c>
      <c r="C1199" s="7">
        <f t="shared" si="81"/>
        <v>1</v>
      </c>
      <c r="D1199" s="49" t="s">
        <v>1331</v>
      </c>
      <c r="E1199" s="31"/>
      <c r="F1199" s="97">
        <v>1500000</v>
      </c>
      <c r="G1199" s="89">
        <f>F1199*C1199</f>
        <v>1500000</v>
      </c>
      <c r="H1199" s="84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>
        <v>1</v>
      </c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37"/>
    </row>
    <row r="1200" spans="1:59" ht="14.25">
      <c r="A1200" s="10">
        <v>1142</v>
      </c>
      <c r="B1200" s="8" t="s">
        <v>1626</v>
      </c>
      <c r="C1200" s="7">
        <v>1</v>
      </c>
      <c r="D1200" s="49" t="s">
        <v>1331</v>
      </c>
      <c r="E1200" s="31"/>
      <c r="F1200" s="97">
        <v>500000</v>
      </c>
      <c r="G1200" s="87">
        <f>F1200*C1200</f>
        <v>500000</v>
      </c>
      <c r="H1200" s="84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>
        <v>1</v>
      </c>
      <c r="BC1200" s="10"/>
      <c r="BD1200" s="10"/>
      <c r="BE1200" s="10"/>
      <c r="BF1200" s="10"/>
      <c r="BG1200" s="37"/>
    </row>
    <row r="1201" spans="1:59" ht="14.25">
      <c r="A1201" s="10"/>
      <c r="B1201" s="39" t="s">
        <v>429</v>
      </c>
      <c r="C1201" s="7"/>
      <c r="D1201" s="49"/>
      <c r="E1201" s="31"/>
      <c r="F1201" s="71"/>
      <c r="G1201" s="87"/>
      <c r="H1201" s="84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37"/>
    </row>
    <row r="1202" spans="1:59" ht="14.25">
      <c r="A1202" s="10">
        <v>1143</v>
      </c>
      <c r="B1202" s="8" t="s">
        <v>430</v>
      </c>
      <c r="C1202" s="7">
        <f t="shared" si="81"/>
        <v>1</v>
      </c>
      <c r="D1202" s="49" t="s">
        <v>1377</v>
      </c>
      <c r="E1202" s="31"/>
      <c r="F1202" s="71">
        <v>5000</v>
      </c>
      <c r="G1202" s="87">
        <f aca="true" t="shared" si="84" ref="G1202:G1243">F1202*C1202</f>
        <v>5000</v>
      </c>
      <c r="H1202" s="84">
        <v>1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37"/>
    </row>
    <row r="1203" spans="1:59" ht="14.25">
      <c r="A1203" s="10">
        <v>1144</v>
      </c>
      <c r="B1203" s="8" t="s">
        <v>431</v>
      </c>
      <c r="C1203" s="7">
        <f t="shared" si="81"/>
        <v>1</v>
      </c>
      <c r="D1203" s="49" t="s">
        <v>1377</v>
      </c>
      <c r="E1203" s="31"/>
      <c r="F1203" s="71">
        <v>4000</v>
      </c>
      <c r="G1203" s="87">
        <f t="shared" si="84"/>
        <v>4000</v>
      </c>
      <c r="H1203" s="84">
        <v>1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37"/>
    </row>
    <row r="1204" spans="1:59" ht="14.25">
      <c r="A1204" s="10">
        <v>1145</v>
      </c>
      <c r="B1204" s="8" t="s">
        <v>432</v>
      </c>
      <c r="C1204" s="7">
        <f t="shared" si="81"/>
        <v>1</v>
      </c>
      <c r="D1204" s="49" t="s">
        <v>1377</v>
      </c>
      <c r="E1204" s="31"/>
      <c r="F1204" s="71">
        <v>3000</v>
      </c>
      <c r="G1204" s="87">
        <f t="shared" si="84"/>
        <v>3000</v>
      </c>
      <c r="H1204" s="84">
        <v>1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37"/>
    </row>
    <row r="1205" spans="1:59" ht="14.25">
      <c r="A1205" s="10">
        <v>1146</v>
      </c>
      <c r="B1205" s="8" t="s">
        <v>433</v>
      </c>
      <c r="C1205" s="7">
        <f t="shared" si="81"/>
        <v>2</v>
      </c>
      <c r="D1205" s="49" t="s">
        <v>1377</v>
      </c>
      <c r="E1205" s="31"/>
      <c r="F1205" s="71">
        <v>2500</v>
      </c>
      <c r="G1205" s="87">
        <f t="shared" si="84"/>
        <v>5000</v>
      </c>
      <c r="H1205" s="84">
        <v>2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37"/>
    </row>
    <row r="1206" spans="1:59" ht="14.25">
      <c r="A1206" s="10">
        <v>1147</v>
      </c>
      <c r="B1206" s="8" t="s">
        <v>434</v>
      </c>
      <c r="C1206" s="7">
        <f t="shared" si="81"/>
        <v>1</v>
      </c>
      <c r="D1206" s="49" t="s">
        <v>1377</v>
      </c>
      <c r="E1206" s="31"/>
      <c r="F1206" s="71">
        <v>1000</v>
      </c>
      <c r="G1206" s="87">
        <f t="shared" si="84"/>
        <v>1000</v>
      </c>
      <c r="H1206" s="84">
        <v>1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37"/>
    </row>
    <row r="1207" spans="1:59" ht="14.25">
      <c r="A1207" s="10">
        <v>1148</v>
      </c>
      <c r="B1207" s="8" t="s">
        <v>478</v>
      </c>
      <c r="C1207" s="7">
        <f t="shared" si="81"/>
        <v>1</v>
      </c>
      <c r="D1207" s="49" t="s">
        <v>1331</v>
      </c>
      <c r="E1207" s="31"/>
      <c r="F1207" s="97">
        <v>40000</v>
      </c>
      <c r="G1207" s="87">
        <f t="shared" si="84"/>
        <v>40000</v>
      </c>
      <c r="H1207" s="84"/>
      <c r="I1207" s="10">
        <v>1</v>
      </c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37"/>
    </row>
    <row r="1208" spans="1:59" ht="14.25">
      <c r="A1208" s="10">
        <v>1149</v>
      </c>
      <c r="B1208" s="8" t="s">
        <v>479</v>
      </c>
      <c r="C1208" s="7">
        <f t="shared" si="81"/>
        <v>3</v>
      </c>
      <c r="D1208" s="49" t="s">
        <v>1331</v>
      </c>
      <c r="E1208" s="31"/>
      <c r="F1208" s="97">
        <v>30000</v>
      </c>
      <c r="G1208" s="87">
        <f t="shared" si="84"/>
        <v>90000</v>
      </c>
      <c r="H1208" s="84"/>
      <c r="I1208" s="10">
        <v>3</v>
      </c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37"/>
    </row>
    <row r="1209" spans="1:59" ht="14.25">
      <c r="A1209" s="10"/>
      <c r="B1209" s="39" t="s">
        <v>490</v>
      </c>
      <c r="C1209" s="7"/>
      <c r="D1209" s="49"/>
      <c r="E1209" s="31"/>
      <c r="F1209" s="97"/>
      <c r="G1209" s="87">
        <f t="shared" si="84"/>
        <v>0</v>
      </c>
      <c r="H1209" s="84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37"/>
    </row>
    <row r="1210" spans="1:59" ht="14.25">
      <c r="A1210" s="10">
        <v>1150</v>
      </c>
      <c r="B1210" s="8" t="s">
        <v>491</v>
      </c>
      <c r="C1210" s="7">
        <f aca="true" t="shared" si="85" ref="C1210:C1272">SUM(H1210:BF1210)</f>
        <v>10</v>
      </c>
      <c r="D1210" s="49" t="s">
        <v>1346</v>
      </c>
      <c r="E1210" s="31"/>
      <c r="F1210" s="31">
        <v>180</v>
      </c>
      <c r="G1210" s="87">
        <f t="shared" si="84"/>
        <v>1800</v>
      </c>
      <c r="H1210" s="84"/>
      <c r="I1210" s="10"/>
      <c r="J1210" s="10"/>
      <c r="K1210" s="10">
        <v>10</v>
      </c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37"/>
    </row>
    <row r="1211" spans="1:59" ht="14.25">
      <c r="A1211" s="10">
        <v>1151</v>
      </c>
      <c r="B1211" s="8" t="s">
        <v>691</v>
      </c>
      <c r="C1211" s="7">
        <f t="shared" si="85"/>
        <v>1</v>
      </c>
      <c r="D1211" s="49" t="s">
        <v>1328</v>
      </c>
      <c r="E1211" s="31"/>
      <c r="F1211" s="97">
        <v>1000</v>
      </c>
      <c r="G1211" s="87">
        <f t="shared" si="84"/>
        <v>1000</v>
      </c>
      <c r="H1211" s="84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>
        <v>1</v>
      </c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37"/>
    </row>
    <row r="1212" spans="1:59" ht="14.25">
      <c r="A1212" s="10">
        <f>(A1211+1)</f>
        <v>1152</v>
      </c>
      <c r="B1212" s="8" t="s">
        <v>692</v>
      </c>
      <c r="C1212" s="7">
        <f t="shared" si="85"/>
        <v>1</v>
      </c>
      <c r="D1212" s="49" t="s">
        <v>1328</v>
      </c>
      <c r="E1212" s="31"/>
      <c r="F1212" s="31">
        <v>750</v>
      </c>
      <c r="G1212" s="87">
        <f t="shared" si="84"/>
        <v>750</v>
      </c>
      <c r="H1212" s="84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>
        <v>1</v>
      </c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37"/>
    </row>
    <row r="1213" spans="1:59" ht="14.25">
      <c r="A1213" s="10">
        <f aca="true" t="shared" si="86" ref="A1213:A1264">(A1212+1)</f>
        <v>1153</v>
      </c>
      <c r="B1213" s="8" t="s">
        <v>693</v>
      </c>
      <c r="C1213" s="7">
        <f t="shared" si="85"/>
        <v>3</v>
      </c>
      <c r="D1213" s="49" t="s">
        <v>123</v>
      </c>
      <c r="E1213" s="31"/>
      <c r="F1213" s="71">
        <v>2650</v>
      </c>
      <c r="G1213" s="87">
        <f t="shared" si="84"/>
        <v>7950</v>
      </c>
      <c r="H1213" s="84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>
        <v>2</v>
      </c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>
        <v>1</v>
      </c>
      <c r="BC1213" s="10"/>
      <c r="BD1213" s="10"/>
      <c r="BE1213" s="10"/>
      <c r="BF1213" s="10"/>
      <c r="BG1213" s="37"/>
    </row>
    <row r="1214" spans="1:59" ht="14.25">
      <c r="A1214" s="10">
        <f t="shared" si="86"/>
        <v>1154</v>
      </c>
      <c r="B1214" s="8" t="s">
        <v>694</v>
      </c>
      <c r="C1214" s="7">
        <f t="shared" si="85"/>
        <v>20</v>
      </c>
      <c r="D1214" s="49" t="s">
        <v>1346</v>
      </c>
      <c r="E1214" s="31"/>
      <c r="F1214" s="31">
        <v>180.2</v>
      </c>
      <c r="G1214" s="87">
        <f t="shared" si="84"/>
        <v>3604</v>
      </c>
      <c r="H1214" s="84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>
        <v>20</v>
      </c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37"/>
    </row>
    <row r="1215" spans="1:59" ht="14.25">
      <c r="A1215" s="10">
        <f t="shared" si="86"/>
        <v>1155</v>
      </c>
      <c r="B1215" s="8" t="s">
        <v>695</v>
      </c>
      <c r="C1215" s="7">
        <f t="shared" si="85"/>
        <v>2000</v>
      </c>
      <c r="D1215" s="49" t="s">
        <v>123</v>
      </c>
      <c r="E1215" s="31"/>
      <c r="F1215" s="31">
        <v>3.45</v>
      </c>
      <c r="G1215" s="87">
        <f t="shared" si="84"/>
        <v>6900</v>
      </c>
      <c r="H1215" s="84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>
        <v>2000</v>
      </c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37"/>
    </row>
    <row r="1216" spans="1:59" ht="14.25">
      <c r="A1216" s="10">
        <f t="shared" si="86"/>
        <v>1156</v>
      </c>
      <c r="B1216" s="8" t="s">
        <v>696</v>
      </c>
      <c r="C1216" s="7">
        <f t="shared" si="85"/>
        <v>5</v>
      </c>
      <c r="D1216" s="49" t="s">
        <v>1346</v>
      </c>
      <c r="E1216" s="31"/>
      <c r="F1216" s="31">
        <v>180.2</v>
      </c>
      <c r="G1216" s="87">
        <f t="shared" si="84"/>
        <v>901</v>
      </c>
      <c r="H1216" s="84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>
        <v>5</v>
      </c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37"/>
    </row>
    <row r="1217" spans="1:59" ht="14.25">
      <c r="A1217" s="10">
        <f t="shared" si="86"/>
        <v>1157</v>
      </c>
      <c r="B1217" s="8" t="s">
        <v>697</v>
      </c>
      <c r="C1217" s="7">
        <f t="shared" si="85"/>
        <v>100</v>
      </c>
      <c r="D1217" s="49" t="s">
        <v>123</v>
      </c>
      <c r="E1217" s="31"/>
      <c r="F1217" s="31">
        <v>8.48</v>
      </c>
      <c r="G1217" s="87">
        <f t="shared" si="84"/>
        <v>848</v>
      </c>
      <c r="H1217" s="84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>
        <v>100</v>
      </c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37"/>
    </row>
    <row r="1218" spans="1:59" ht="14.25">
      <c r="A1218" s="10">
        <f t="shared" si="86"/>
        <v>1158</v>
      </c>
      <c r="B1218" s="8" t="s">
        <v>698</v>
      </c>
      <c r="C1218" s="7">
        <f t="shared" si="85"/>
        <v>1</v>
      </c>
      <c r="D1218" s="49" t="s">
        <v>123</v>
      </c>
      <c r="E1218" s="31"/>
      <c r="F1218" s="71">
        <v>2650</v>
      </c>
      <c r="G1218" s="87">
        <f t="shared" si="84"/>
        <v>2650</v>
      </c>
      <c r="H1218" s="84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>
        <v>1</v>
      </c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37"/>
    </row>
    <row r="1219" spans="1:59" ht="14.25">
      <c r="A1219" s="10">
        <f t="shared" si="86"/>
        <v>1159</v>
      </c>
      <c r="B1219" s="8" t="s">
        <v>699</v>
      </c>
      <c r="C1219" s="7">
        <f t="shared" si="85"/>
        <v>5</v>
      </c>
      <c r="D1219" s="49" t="s">
        <v>1346</v>
      </c>
      <c r="E1219" s="31"/>
      <c r="F1219" s="31">
        <v>180.2</v>
      </c>
      <c r="G1219" s="87">
        <f t="shared" si="84"/>
        <v>901</v>
      </c>
      <c r="H1219" s="84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>
        <v>5</v>
      </c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37"/>
    </row>
    <row r="1220" spans="1:59" ht="14.25">
      <c r="A1220" s="10">
        <f t="shared" si="86"/>
        <v>1160</v>
      </c>
      <c r="B1220" s="8" t="s">
        <v>700</v>
      </c>
      <c r="C1220" s="7">
        <f t="shared" si="85"/>
        <v>1000</v>
      </c>
      <c r="D1220" s="49" t="s">
        <v>123</v>
      </c>
      <c r="E1220" s="31"/>
      <c r="F1220" s="31">
        <v>5.83</v>
      </c>
      <c r="G1220" s="87">
        <f t="shared" si="84"/>
        <v>5830</v>
      </c>
      <c r="H1220" s="84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>
        <v>1000</v>
      </c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37"/>
    </row>
    <row r="1221" spans="1:59" ht="14.25">
      <c r="A1221" s="10">
        <f t="shared" si="86"/>
        <v>1161</v>
      </c>
      <c r="B1221" s="8" t="s">
        <v>701</v>
      </c>
      <c r="C1221" s="7">
        <f t="shared" si="85"/>
        <v>1000</v>
      </c>
      <c r="D1221" s="49" t="s">
        <v>123</v>
      </c>
      <c r="E1221" s="31"/>
      <c r="F1221" s="31">
        <v>5.57</v>
      </c>
      <c r="G1221" s="87">
        <f t="shared" si="84"/>
        <v>5570</v>
      </c>
      <c r="H1221" s="84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>
        <v>1000</v>
      </c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37"/>
    </row>
    <row r="1222" spans="1:59" ht="14.25">
      <c r="A1222" s="10">
        <f t="shared" si="86"/>
        <v>1162</v>
      </c>
      <c r="B1222" s="8" t="s">
        <v>702</v>
      </c>
      <c r="C1222" s="7">
        <f t="shared" si="85"/>
        <v>14</v>
      </c>
      <c r="D1222" s="49" t="s">
        <v>123</v>
      </c>
      <c r="E1222" s="31"/>
      <c r="F1222" s="71">
        <v>2650</v>
      </c>
      <c r="G1222" s="87">
        <f t="shared" si="84"/>
        <v>37100</v>
      </c>
      <c r="H1222" s="84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>
        <v>6</v>
      </c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>
        <v>8</v>
      </c>
      <c r="BC1222" s="10"/>
      <c r="BD1222" s="10"/>
      <c r="BE1222" s="10"/>
      <c r="BF1222" s="10"/>
      <c r="BG1222" s="37"/>
    </row>
    <row r="1223" spans="1:59" ht="14.25">
      <c r="A1223" s="10">
        <f t="shared" si="86"/>
        <v>1163</v>
      </c>
      <c r="B1223" s="8" t="s">
        <v>703</v>
      </c>
      <c r="C1223" s="7">
        <f t="shared" si="85"/>
        <v>3</v>
      </c>
      <c r="D1223" s="49" t="s">
        <v>123</v>
      </c>
      <c r="E1223" s="31"/>
      <c r="F1223" s="71">
        <v>2650</v>
      </c>
      <c r="G1223" s="87">
        <f t="shared" si="84"/>
        <v>7950</v>
      </c>
      <c r="H1223" s="84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>
        <v>3</v>
      </c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37"/>
    </row>
    <row r="1224" spans="1:59" ht="14.25">
      <c r="A1224" s="10">
        <f t="shared" si="86"/>
        <v>1164</v>
      </c>
      <c r="B1224" s="8" t="s">
        <v>704</v>
      </c>
      <c r="C1224" s="7">
        <f t="shared" si="85"/>
        <v>8000</v>
      </c>
      <c r="D1224" s="49" t="s">
        <v>123</v>
      </c>
      <c r="E1224" s="31"/>
      <c r="F1224" s="31">
        <v>4.77</v>
      </c>
      <c r="G1224" s="87">
        <f t="shared" si="84"/>
        <v>38160</v>
      </c>
      <c r="H1224" s="84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>
        <v>5000</v>
      </c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>
        <v>3000</v>
      </c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37"/>
    </row>
    <row r="1225" spans="1:59" ht="14.25">
      <c r="A1225" s="10">
        <f>(A1224+1)</f>
        <v>1165</v>
      </c>
      <c r="B1225" s="8" t="s">
        <v>705</v>
      </c>
      <c r="C1225" s="7">
        <f t="shared" si="85"/>
        <v>8000</v>
      </c>
      <c r="D1225" s="49" t="s">
        <v>123</v>
      </c>
      <c r="E1225" s="31"/>
      <c r="F1225" s="31">
        <v>2.92</v>
      </c>
      <c r="G1225" s="87">
        <f t="shared" si="84"/>
        <v>23360</v>
      </c>
      <c r="H1225" s="84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>
        <v>5000</v>
      </c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>
        <v>3000</v>
      </c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37"/>
    </row>
    <row r="1226" spans="1:59" ht="14.25">
      <c r="A1226" s="10">
        <f t="shared" si="86"/>
        <v>1166</v>
      </c>
      <c r="B1226" s="8" t="s">
        <v>706</v>
      </c>
      <c r="C1226" s="7">
        <f t="shared" si="85"/>
        <v>8000</v>
      </c>
      <c r="D1226" s="49" t="s">
        <v>123</v>
      </c>
      <c r="E1226" s="31"/>
      <c r="F1226" s="31">
        <v>2.92</v>
      </c>
      <c r="G1226" s="87">
        <f t="shared" si="84"/>
        <v>23360</v>
      </c>
      <c r="H1226" s="84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>
        <v>5000</v>
      </c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>
        <v>3000</v>
      </c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37"/>
    </row>
    <row r="1227" spans="1:59" ht="14.25">
      <c r="A1227" s="10">
        <f t="shared" si="86"/>
        <v>1167</v>
      </c>
      <c r="B1227" s="8" t="s">
        <v>930</v>
      </c>
      <c r="C1227" s="7">
        <f t="shared" si="85"/>
        <v>20</v>
      </c>
      <c r="D1227" s="49" t="s">
        <v>1346</v>
      </c>
      <c r="E1227" s="31"/>
      <c r="F1227" s="31">
        <v>135</v>
      </c>
      <c r="G1227" s="87">
        <f t="shared" si="84"/>
        <v>2700</v>
      </c>
      <c r="H1227" s="84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>
        <v>20</v>
      </c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37"/>
    </row>
    <row r="1228" spans="1:59" ht="14.25">
      <c r="A1228" s="10">
        <f t="shared" si="86"/>
        <v>1168</v>
      </c>
      <c r="B1228" s="8" t="s">
        <v>931</v>
      </c>
      <c r="C1228" s="7">
        <f t="shared" si="85"/>
        <v>2000</v>
      </c>
      <c r="D1228" s="49" t="s">
        <v>1333</v>
      </c>
      <c r="E1228" s="31"/>
      <c r="F1228" s="31">
        <v>8</v>
      </c>
      <c r="G1228" s="87">
        <f t="shared" si="84"/>
        <v>16000</v>
      </c>
      <c r="H1228" s="84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>
        <v>2000</v>
      </c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37"/>
    </row>
    <row r="1229" spans="1:59" ht="14.25">
      <c r="A1229" s="10">
        <f t="shared" si="86"/>
        <v>1169</v>
      </c>
      <c r="B1229" s="8" t="s">
        <v>932</v>
      </c>
      <c r="C1229" s="7">
        <f t="shared" si="85"/>
        <v>2000</v>
      </c>
      <c r="D1229" s="49" t="s">
        <v>1333</v>
      </c>
      <c r="E1229" s="31"/>
      <c r="F1229" s="31">
        <v>8</v>
      </c>
      <c r="G1229" s="87">
        <f t="shared" si="84"/>
        <v>16000</v>
      </c>
      <c r="H1229" s="84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>
        <v>2000</v>
      </c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37"/>
    </row>
    <row r="1230" spans="1:59" ht="14.25">
      <c r="A1230" s="10">
        <f t="shared" si="86"/>
        <v>1170</v>
      </c>
      <c r="B1230" s="8" t="s">
        <v>933</v>
      </c>
      <c r="C1230" s="7">
        <f t="shared" si="85"/>
        <v>5</v>
      </c>
      <c r="D1230" s="49" t="s">
        <v>936</v>
      </c>
      <c r="E1230" s="31"/>
      <c r="F1230" s="71">
        <v>1250</v>
      </c>
      <c r="G1230" s="87">
        <f t="shared" si="84"/>
        <v>6250</v>
      </c>
      <c r="H1230" s="84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>
        <v>5</v>
      </c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37"/>
    </row>
    <row r="1231" spans="1:59" ht="14.25">
      <c r="A1231" s="10">
        <f t="shared" si="86"/>
        <v>1171</v>
      </c>
      <c r="B1231" s="8" t="s">
        <v>934</v>
      </c>
      <c r="C1231" s="7">
        <f t="shared" si="85"/>
        <v>5</v>
      </c>
      <c r="D1231" s="49" t="s">
        <v>936</v>
      </c>
      <c r="E1231" s="31"/>
      <c r="F1231" s="71">
        <v>1350</v>
      </c>
      <c r="G1231" s="87">
        <f t="shared" si="84"/>
        <v>6750</v>
      </c>
      <c r="H1231" s="84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>
        <v>5</v>
      </c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37"/>
    </row>
    <row r="1232" spans="1:59" ht="14.25">
      <c r="A1232" s="10">
        <f t="shared" si="86"/>
        <v>1172</v>
      </c>
      <c r="B1232" s="8" t="s">
        <v>935</v>
      </c>
      <c r="C1232" s="7">
        <f t="shared" si="85"/>
        <v>3000</v>
      </c>
      <c r="D1232" s="49" t="s">
        <v>1333</v>
      </c>
      <c r="E1232" s="31"/>
      <c r="F1232" s="31">
        <v>4.5</v>
      </c>
      <c r="G1232" s="87">
        <f t="shared" si="84"/>
        <v>13500</v>
      </c>
      <c r="H1232" s="84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>
        <v>3000</v>
      </c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37"/>
    </row>
    <row r="1233" spans="1:59" ht="14.25">
      <c r="A1233" s="10">
        <f t="shared" si="86"/>
        <v>1173</v>
      </c>
      <c r="B1233" s="8" t="s">
        <v>966</v>
      </c>
      <c r="C1233" s="7">
        <f t="shared" si="85"/>
        <v>35</v>
      </c>
      <c r="D1233" s="49" t="s">
        <v>1328</v>
      </c>
      <c r="E1233" s="31"/>
      <c r="F1233" s="71">
        <v>1150</v>
      </c>
      <c r="G1233" s="87">
        <f t="shared" si="84"/>
        <v>40250</v>
      </c>
      <c r="H1233" s="84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>
        <v>12</v>
      </c>
      <c r="AC1233" s="10"/>
      <c r="AD1233" s="10"/>
      <c r="AE1233" s="10"/>
      <c r="AF1233" s="10">
        <v>23</v>
      </c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37"/>
    </row>
    <row r="1234" spans="1:59" ht="14.25">
      <c r="A1234" s="10">
        <f t="shared" si="86"/>
        <v>1174</v>
      </c>
      <c r="B1234" s="8" t="s">
        <v>967</v>
      </c>
      <c r="C1234" s="7">
        <f t="shared" si="85"/>
        <v>33</v>
      </c>
      <c r="D1234" s="49" t="s">
        <v>1328</v>
      </c>
      <c r="E1234" s="31"/>
      <c r="F1234" s="71">
        <v>1000</v>
      </c>
      <c r="G1234" s="87">
        <f t="shared" si="84"/>
        <v>33000</v>
      </c>
      <c r="H1234" s="84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>
        <v>10</v>
      </c>
      <c r="AC1234" s="10"/>
      <c r="AD1234" s="10"/>
      <c r="AE1234" s="10"/>
      <c r="AF1234" s="10">
        <v>23</v>
      </c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37"/>
    </row>
    <row r="1235" spans="1:59" ht="14.25">
      <c r="A1235" s="10">
        <f t="shared" si="86"/>
        <v>1175</v>
      </c>
      <c r="B1235" s="8" t="s">
        <v>981</v>
      </c>
      <c r="C1235" s="7">
        <f t="shared" si="85"/>
        <v>4000</v>
      </c>
      <c r="D1235" s="49" t="s">
        <v>983</v>
      </c>
      <c r="E1235" s="31"/>
      <c r="F1235" s="31">
        <v>0.5</v>
      </c>
      <c r="G1235" s="87">
        <f t="shared" si="84"/>
        <v>2000</v>
      </c>
      <c r="H1235" s="84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>
        <v>4000</v>
      </c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37"/>
    </row>
    <row r="1236" spans="1:59" ht="14.25">
      <c r="A1236" s="10">
        <f t="shared" si="86"/>
        <v>1176</v>
      </c>
      <c r="B1236" s="8" t="s">
        <v>982</v>
      </c>
      <c r="C1236" s="7">
        <f t="shared" si="85"/>
        <v>300</v>
      </c>
      <c r="D1236" s="49" t="s">
        <v>983</v>
      </c>
      <c r="E1236" s="31"/>
      <c r="F1236" s="31">
        <v>10</v>
      </c>
      <c r="G1236" s="87">
        <f t="shared" si="84"/>
        <v>3000</v>
      </c>
      <c r="H1236" s="84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>
        <v>300</v>
      </c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37"/>
    </row>
    <row r="1237" spans="1:59" ht="14.25">
      <c r="A1237" s="10">
        <f t="shared" si="86"/>
        <v>1177</v>
      </c>
      <c r="B1237" s="8" t="s">
        <v>1009</v>
      </c>
      <c r="C1237" s="7">
        <f t="shared" si="85"/>
        <v>600</v>
      </c>
      <c r="D1237" s="49" t="s">
        <v>123</v>
      </c>
      <c r="E1237" s="31"/>
      <c r="F1237" s="31">
        <v>5</v>
      </c>
      <c r="G1237" s="87">
        <f t="shared" si="84"/>
        <v>3000</v>
      </c>
      <c r="H1237" s="84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>
        <v>600</v>
      </c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37"/>
    </row>
    <row r="1238" spans="1:59" ht="14.25">
      <c r="A1238" s="10">
        <f>(A1237+1)</f>
        <v>1178</v>
      </c>
      <c r="B1238" s="8" t="s">
        <v>1010</v>
      </c>
      <c r="C1238" s="7">
        <f t="shared" si="85"/>
        <v>10</v>
      </c>
      <c r="D1238" s="49" t="s">
        <v>435</v>
      </c>
      <c r="E1238" s="31"/>
      <c r="F1238" s="31">
        <v>500</v>
      </c>
      <c r="G1238" s="87">
        <f t="shared" si="84"/>
        <v>5000</v>
      </c>
      <c r="H1238" s="84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>
        <v>10</v>
      </c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37"/>
    </row>
    <row r="1239" spans="1:59" ht="14.25">
      <c r="A1239" s="10">
        <f t="shared" si="86"/>
        <v>1179</v>
      </c>
      <c r="B1239" s="8" t="s">
        <v>1011</v>
      </c>
      <c r="C1239" s="7">
        <f t="shared" si="85"/>
        <v>7</v>
      </c>
      <c r="D1239" s="49" t="s">
        <v>1317</v>
      </c>
      <c r="E1239" s="31"/>
      <c r="F1239" s="71">
        <v>1950</v>
      </c>
      <c r="G1239" s="87">
        <f t="shared" si="84"/>
        <v>13650</v>
      </c>
      <c r="H1239" s="84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>
        <v>7</v>
      </c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37"/>
    </row>
    <row r="1240" spans="1:59" ht="14.25">
      <c r="A1240" s="10">
        <f t="shared" si="86"/>
        <v>1180</v>
      </c>
      <c r="B1240" s="8" t="s">
        <v>1012</v>
      </c>
      <c r="C1240" s="7">
        <f t="shared" si="85"/>
        <v>6</v>
      </c>
      <c r="D1240" s="49" t="s">
        <v>1328</v>
      </c>
      <c r="E1240" s="31"/>
      <c r="F1240" s="71">
        <v>1400</v>
      </c>
      <c r="G1240" s="87">
        <f t="shared" si="84"/>
        <v>8400</v>
      </c>
      <c r="H1240" s="84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>
        <v>6</v>
      </c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37"/>
    </row>
    <row r="1241" spans="1:59" ht="14.25">
      <c r="A1241" s="10">
        <f t="shared" si="86"/>
        <v>1181</v>
      </c>
      <c r="B1241" s="8" t="s">
        <v>1013</v>
      </c>
      <c r="C1241" s="7">
        <f t="shared" si="85"/>
        <v>6</v>
      </c>
      <c r="D1241" s="49" t="s">
        <v>1328</v>
      </c>
      <c r="E1241" s="31"/>
      <c r="F1241" s="71">
        <v>1500</v>
      </c>
      <c r="G1241" s="87">
        <f t="shared" si="84"/>
        <v>9000</v>
      </c>
      <c r="H1241" s="84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>
        <v>6</v>
      </c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37"/>
    </row>
    <row r="1242" spans="1:59" ht="14.25">
      <c r="A1242" s="10">
        <f t="shared" si="86"/>
        <v>1182</v>
      </c>
      <c r="B1242" s="8" t="s">
        <v>1089</v>
      </c>
      <c r="C1242" s="7">
        <f t="shared" si="85"/>
        <v>6</v>
      </c>
      <c r="D1242" s="49" t="s">
        <v>1328</v>
      </c>
      <c r="E1242" s="31"/>
      <c r="F1242" s="31">
        <v>180</v>
      </c>
      <c r="G1242" s="87">
        <f t="shared" si="84"/>
        <v>1080</v>
      </c>
      <c r="H1242" s="84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>
        <v>6</v>
      </c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37"/>
    </row>
    <row r="1243" spans="1:59" ht="14.25">
      <c r="A1243" s="10">
        <f t="shared" si="86"/>
        <v>1183</v>
      </c>
      <c r="B1243" s="8" t="s">
        <v>1090</v>
      </c>
      <c r="C1243" s="7">
        <f t="shared" si="85"/>
        <v>6</v>
      </c>
      <c r="D1243" s="49" t="s">
        <v>1328</v>
      </c>
      <c r="E1243" s="31"/>
      <c r="F1243" s="31">
        <v>156</v>
      </c>
      <c r="G1243" s="87">
        <f t="shared" si="84"/>
        <v>936</v>
      </c>
      <c r="H1243" s="84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>
        <v>6</v>
      </c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37"/>
    </row>
    <row r="1244" spans="1:59" ht="14.25">
      <c r="A1244" s="10">
        <f t="shared" si="86"/>
        <v>1184</v>
      </c>
      <c r="B1244" s="8" t="s">
        <v>1091</v>
      </c>
      <c r="C1244" s="7">
        <f t="shared" si="85"/>
        <v>6</v>
      </c>
      <c r="D1244" s="49" t="s">
        <v>1328</v>
      </c>
      <c r="E1244" s="31"/>
      <c r="F1244" s="31">
        <v>500</v>
      </c>
      <c r="G1244" s="87">
        <f aca="true" t="shared" si="87" ref="G1244:G1275">F1244*C1244</f>
        <v>3000</v>
      </c>
      <c r="H1244" s="84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>
        <v>6</v>
      </c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37"/>
    </row>
    <row r="1245" spans="1:59" ht="14.25">
      <c r="A1245" s="10">
        <f t="shared" si="86"/>
        <v>1185</v>
      </c>
      <c r="B1245" s="8" t="s">
        <v>1092</v>
      </c>
      <c r="C1245" s="7">
        <f t="shared" si="85"/>
        <v>4</v>
      </c>
      <c r="D1245" s="49" t="s">
        <v>1093</v>
      </c>
      <c r="E1245" s="31"/>
      <c r="F1245" s="31">
        <v>75</v>
      </c>
      <c r="G1245" s="87">
        <f t="shared" si="87"/>
        <v>300</v>
      </c>
      <c r="H1245" s="84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>
        <v>4</v>
      </c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37"/>
    </row>
    <row r="1246" spans="1:59" ht="14.25">
      <c r="A1246" s="10">
        <f t="shared" si="86"/>
        <v>1186</v>
      </c>
      <c r="B1246" s="8" t="s">
        <v>715</v>
      </c>
      <c r="C1246" s="7">
        <f t="shared" si="85"/>
        <v>23</v>
      </c>
      <c r="D1246" s="49" t="s">
        <v>1093</v>
      </c>
      <c r="E1246" s="31"/>
      <c r="F1246" s="31">
        <v>65</v>
      </c>
      <c r="G1246" s="87">
        <f t="shared" si="87"/>
        <v>1495</v>
      </c>
      <c r="H1246" s="84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>
        <v>15</v>
      </c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>
        <v>8</v>
      </c>
      <c r="BC1246" s="10"/>
      <c r="BD1246" s="10"/>
      <c r="BE1246" s="10"/>
      <c r="BF1246" s="10"/>
      <c r="BG1246" s="37"/>
    </row>
    <row r="1247" spans="1:59" ht="14.25">
      <c r="A1247" s="10">
        <f t="shared" si="86"/>
        <v>1187</v>
      </c>
      <c r="B1247" s="8" t="s">
        <v>716</v>
      </c>
      <c r="C1247" s="7">
        <f t="shared" si="85"/>
        <v>150</v>
      </c>
      <c r="D1247" s="49" t="s">
        <v>123</v>
      </c>
      <c r="E1247" s="31"/>
      <c r="F1247" s="31">
        <v>900</v>
      </c>
      <c r="G1247" s="87">
        <f t="shared" si="87"/>
        <v>135000</v>
      </c>
      <c r="H1247" s="84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>
        <v>150</v>
      </c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37"/>
    </row>
    <row r="1248" spans="1:59" ht="14.25">
      <c r="A1248" s="10">
        <f t="shared" si="86"/>
        <v>1188</v>
      </c>
      <c r="B1248" s="8" t="s">
        <v>717</v>
      </c>
      <c r="C1248" s="7">
        <f t="shared" si="85"/>
        <v>28</v>
      </c>
      <c r="D1248" s="49" t="s">
        <v>1093</v>
      </c>
      <c r="E1248" s="31"/>
      <c r="F1248" s="31">
        <v>400</v>
      </c>
      <c r="G1248" s="87">
        <f t="shared" si="87"/>
        <v>11200</v>
      </c>
      <c r="H1248" s="84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>
        <v>20</v>
      </c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>
        <v>8</v>
      </c>
      <c r="BC1248" s="10"/>
      <c r="BD1248" s="10"/>
      <c r="BE1248" s="10"/>
      <c r="BF1248" s="10"/>
      <c r="BG1248" s="37"/>
    </row>
    <row r="1249" spans="1:59" ht="14.25">
      <c r="A1249" s="10">
        <f t="shared" si="86"/>
        <v>1189</v>
      </c>
      <c r="B1249" s="8" t="s">
        <v>847</v>
      </c>
      <c r="C1249" s="7">
        <f t="shared" si="85"/>
        <v>2</v>
      </c>
      <c r="D1249" s="49" t="s">
        <v>851</v>
      </c>
      <c r="E1249" s="31"/>
      <c r="F1249" s="71">
        <v>1500</v>
      </c>
      <c r="G1249" s="87">
        <f t="shared" si="87"/>
        <v>3000</v>
      </c>
      <c r="H1249" s="84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>
        <v>2</v>
      </c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37"/>
    </row>
    <row r="1250" spans="1:59" ht="14.25">
      <c r="A1250" s="10">
        <f t="shared" si="86"/>
        <v>1190</v>
      </c>
      <c r="B1250" s="8" t="s">
        <v>848</v>
      </c>
      <c r="C1250" s="7">
        <f t="shared" si="85"/>
        <v>1</v>
      </c>
      <c r="D1250" s="49" t="s">
        <v>1328</v>
      </c>
      <c r="E1250" s="31"/>
      <c r="F1250" s="71">
        <v>1650</v>
      </c>
      <c r="G1250" s="87">
        <f t="shared" si="87"/>
        <v>1650</v>
      </c>
      <c r="H1250" s="84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>
        <v>1</v>
      </c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37"/>
    </row>
    <row r="1251" spans="1:59" ht="14.25">
      <c r="A1251" s="10">
        <f>(A1250+1)</f>
        <v>1191</v>
      </c>
      <c r="B1251" s="8" t="s">
        <v>849</v>
      </c>
      <c r="C1251" s="7">
        <f t="shared" si="85"/>
        <v>1</v>
      </c>
      <c r="D1251" s="49" t="s">
        <v>1333</v>
      </c>
      <c r="E1251" s="31"/>
      <c r="F1251" s="31">
        <v>1</v>
      </c>
      <c r="G1251" s="87">
        <f t="shared" si="87"/>
        <v>1</v>
      </c>
      <c r="H1251" s="84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>
        <v>1</v>
      </c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37"/>
    </row>
    <row r="1252" spans="1:59" ht="14.25">
      <c r="A1252" s="10">
        <f t="shared" si="86"/>
        <v>1192</v>
      </c>
      <c r="B1252" s="8" t="s">
        <v>850</v>
      </c>
      <c r="C1252" s="7">
        <f t="shared" si="85"/>
        <v>1000</v>
      </c>
      <c r="D1252" s="49" t="s">
        <v>1333</v>
      </c>
      <c r="E1252" s="31"/>
      <c r="F1252" s="31">
        <v>5</v>
      </c>
      <c r="G1252" s="87">
        <f t="shared" si="87"/>
        <v>5000</v>
      </c>
      <c r="H1252" s="84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>
        <v>1000</v>
      </c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37"/>
    </row>
    <row r="1253" spans="1:59" ht="14.25">
      <c r="A1253" s="10">
        <f t="shared" si="86"/>
        <v>1193</v>
      </c>
      <c r="B1253" s="8" t="s">
        <v>881</v>
      </c>
      <c r="C1253" s="7">
        <f t="shared" si="85"/>
        <v>32</v>
      </c>
      <c r="D1253" s="49" t="s">
        <v>1328</v>
      </c>
      <c r="E1253" s="31"/>
      <c r="F1253" s="31">
        <v>250</v>
      </c>
      <c r="G1253" s="87">
        <f t="shared" si="87"/>
        <v>8000</v>
      </c>
      <c r="H1253" s="84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>
        <v>16</v>
      </c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>
        <v>16</v>
      </c>
      <c r="BF1253" s="10"/>
      <c r="BG1253" s="37"/>
    </row>
    <row r="1254" spans="1:59" ht="14.25">
      <c r="A1254" s="10">
        <f t="shared" si="86"/>
        <v>1194</v>
      </c>
      <c r="B1254" s="8" t="s">
        <v>1492</v>
      </c>
      <c r="C1254" s="7">
        <f t="shared" si="85"/>
        <v>4000</v>
      </c>
      <c r="D1254" s="49" t="s">
        <v>123</v>
      </c>
      <c r="E1254" s="31"/>
      <c r="F1254" s="31">
        <v>4.77</v>
      </c>
      <c r="G1254" s="87">
        <f t="shared" si="87"/>
        <v>19080</v>
      </c>
      <c r="H1254" s="84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>
        <v>4000</v>
      </c>
      <c r="BB1254" s="10"/>
      <c r="BC1254" s="10"/>
      <c r="BD1254" s="10"/>
      <c r="BE1254" s="10"/>
      <c r="BF1254" s="10"/>
      <c r="BG1254" s="37"/>
    </row>
    <row r="1255" spans="1:59" ht="14.25">
      <c r="A1255" s="10">
        <f t="shared" si="86"/>
        <v>1195</v>
      </c>
      <c r="B1255" s="8" t="s">
        <v>1493</v>
      </c>
      <c r="C1255" s="93">
        <f t="shared" si="85"/>
        <v>10000</v>
      </c>
      <c r="D1255" s="49" t="s">
        <v>123</v>
      </c>
      <c r="E1255" s="31"/>
      <c r="F1255" s="31">
        <v>2.92</v>
      </c>
      <c r="G1255" s="87">
        <f t="shared" si="87"/>
        <v>29200</v>
      </c>
      <c r="H1255" s="84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>
        <v>10000</v>
      </c>
      <c r="BB1255" s="10"/>
      <c r="BC1255" s="10"/>
      <c r="BD1255" s="10"/>
      <c r="BE1255" s="10"/>
      <c r="BF1255" s="10"/>
      <c r="BG1255" s="37"/>
    </row>
    <row r="1256" spans="1:59" ht="14.25">
      <c r="A1256" s="10">
        <f t="shared" si="86"/>
        <v>1196</v>
      </c>
      <c r="B1256" s="8" t="s">
        <v>1494</v>
      </c>
      <c r="C1256" s="93">
        <f t="shared" si="85"/>
        <v>10000</v>
      </c>
      <c r="D1256" s="49" t="s">
        <v>123</v>
      </c>
      <c r="E1256" s="31"/>
      <c r="F1256" s="31">
        <v>4.77</v>
      </c>
      <c r="G1256" s="87">
        <f t="shared" si="87"/>
        <v>47699.99999999999</v>
      </c>
      <c r="H1256" s="84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>
        <v>10000</v>
      </c>
      <c r="BB1256" s="10"/>
      <c r="BC1256" s="10"/>
      <c r="BD1256" s="10"/>
      <c r="BE1256" s="10"/>
      <c r="BF1256" s="10"/>
      <c r="BG1256" s="37"/>
    </row>
    <row r="1257" spans="1:59" ht="14.25">
      <c r="A1257" s="10">
        <f t="shared" si="86"/>
        <v>1197</v>
      </c>
      <c r="B1257" s="8" t="s">
        <v>1495</v>
      </c>
      <c r="C1257" s="93">
        <f t="shared" si="85"/>
        <v>10000</v>
      </c>
      <c r="D1257" s="49" t="s">
        <v>123</v>
      </c>
      <c r="E1257" s="31"/>
      <c r="F1257" s="31">
        <v>2.92</v>
      </c>
      <c r="G1257" s="87">
        <f t="shared" si="87"/>
        <v>29200</v>
      </c>
      <c r="H1257" s="84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>
        <v>10000</v>
      </c>
      <c r="BB1257" s="10"/>
      <c r="BC1257" s="10"/>
      <c r="BD1257" s="10"/>
      <c r="BE1257" s="10"/>
      <c r="BF1257" s="10"/>
      <c r="BG1257" s="37"/>
    </row>
    <row r="1258" spans="1:59" ht="14.25">
      <c r="A1258" s="10">
        <f>(A1257+1)</f>
        <v>1198</v>
      </c>
      <c r="B1258" s="8" t="s">
        <v>1496</v>
      </c>
      <c r="C1258" s="7">
        <f t="shared" si="85"/>
        <v>1</v>
      </c>
      <c r="D1258" s="49" t="s">
        <v>1331</v>
      </c>
      <c r="E1258" s="31"/>
      <c r="F1258" s="31"/>
      <c r="G1258" s="87">
        <f t="shared" si="87"/>
        <v>0</v>
      </c>
      <c r="H1258" s="84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>
        <v>1</v>
      </c>
      <c r="BB1258" s="10"/>
      <c r="BC1258" s="10"/>
      <c r="BD1258" s="10"/>
      <c r="BE1258" s="10"/>
      <c r="BF1258" s="10"/>
      <c r="BG1258" s="37"/>
    </row>
    <row r="1259" spans="1:59" ht="14.25">
      <c r="A1259" s="10">
        <f t="shared" si="86"/>
        <v>1199</v>
      </c>
      <c r="B1259" s="8" t="s">
        <v>880</v>
      </c>
      <c r="C1259" s="7">
        <f t="shared" si="85"/>
        <v>200</v>
      </c>
      <c r="D1259" s="49" t="s">
        <v>1333</v>
      </c>
      <c r="E1259" s="31"/>
      <c r="F1259" s="31">
        <v>30</v>
      </c>
      <c r="G1259" s="87">
        <f t="shared" si="87"/>
        <v>6000</v>
      </c>
      <c r="H1259" s="84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>
        <v>200</v>
      </c>
      <c r="BF1259" s="10"/>
      <c r="BG1259" s="37"/>
    </row>
    <row r="1260" spans="1:59" ht="14.25">
      <c r="A1260" s="10">
        <f t="shared" si="86"/>
        <v>1200</v>
      </c>
      <c r="B1260" s="8" t="s">
        <v>1534</v>
      </c>
      <c r="C1260" s="7">
        <f t="shared" si="85"/>
        <v>70</v>
      </c>
      <c r="D1260" s="49" t="s">
        <v>1333</v>
      </c>
      <c r="E1260" s="31"/>
      <c r="F1260" s="31">
        <v>20</v>
      </c>
      <c r="G1260" s="87">
        <f t="shared" si="87"/>
        <v>1400</v>
      </c>
      <c r="H1260" s="84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>
        <v>70</v>
      </c>
      <c r="BF1260" s="10"/>
      <c r="BG1260" s="37"/>
    </row>
    <row r="1261" spans="1:59" ht="14.25">
      <c r="A1261" s="10">
        <f t="shared" si="86"/>
        <v>1201</v>
      </c>
      <c r="B1261" s="8" t="s">
        <v>1608</v>
      </c>
      <c r="C1261" s="7">
        <v>1</v>
      </c>
      <c r="D1261" s="49" t="s">
        <v>1333</v>
      </c>
      <c r="E1261" s="31"/>
      <c r="F1261" s="31">
        <v>800</v>
      </c>
      <c r="G1261" s="87">
        <f t="shared" si="87"/>
        <v>800</v>
      </c>
      <c r="H1261" s="84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>
        <v>1</v>
      </c>
      <c r="BC1261" s="10"/>
      <c r="BD1261" s="10"/>
      <c r="BE1261" s="10"/>
      <c r="BF1261" s="10"/>
      <c r="BG1261" s="37"/>
    </row>
    <row r="1262" spans="1:59" ht="14.25">
      <c r="A1262" s="10">
        <f t="shared" si="86"/>
        <v>1202</v>
      </c>
      <c r="B1262" s="8" t="s">
        <v>1609</v>
      </c>
      <c r="C1262" s="7">
        <v>4</v>
      </c>
      <c r="D1262" s="49" t="s">
        <v>936</v>
      </c>
      <c r="E1262" s="31"/>
      <c r="F1262" s="31">
        <v>300</v>
      </c>
      <c r="G1262" s="87">
        <f t="shared" si="87"/>
        <v>1200</v>
      </c>
      <c r="H1262" s="84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>
        <v>4</v>
      </c>
      <c r="BC1262" s="10"/>
      <c r="BD1262" s="10"/>
      <c r="BE1262" s="10"/>
      <c r="BF1262" s="10"/>
      <c r="BG1262" s="37"/>
    </row>
    <row r="1263" spans="1:59" ht="14.25">
      <c r="A1263" s="10">
        <f t="shared" si="86"/>
        <v>1203</v>
      </c>
      <c r="B1263" s="8" t="s">
        <v>1610</v>
      </c>
      <c r="C1263" s="7">
        <v>5</v>
      </c>
      <c r="D1263" s="49" t="s">
        <v>936</v>
      </c>
      <c r="E1263" s="31"/>
      <c r="F1263" s="31">
        <v>300</v>
      </c>
      <c r="G1263" s="87">
        <f t="shared" si="87"/>
        <v>1500</v>
      </c>
      <c r="H1263" s="84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>
        <v>5</v>
      </c>
      <c r="BC1263" s="10"/>
      <c r="BD1263" s="10"/>
      <c r="BE1263" s="10"/>
      <c r="BF1263" s="10"/>
      <c r="BG1263" s="37"/>
    </row>
    <row r="1264" spans="1:59" ht="14.25">
      <c r="A1264" s="10">
        <f t="shared" si="86"/>
        <v>1204</v>
      </c>
      <c r="B1264" s="8" t="s">
        <v>1611</v>
      </c>
      <c r="C1264" s="7">
        <v>50</v>
      </c>
      <c r="D1264" s="49" t="s">
        <v>1346</v>
      </c>
      <c r="E1264" s="31"/>
      <c r="F1264" s="31">
        <v>100</v>
      </c>
      <c r="G1264" s="87">
        <f t="shared" si="87"/>
        <v>5000</v>
      </c>
      <c r="H1264" s="84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>
        <v>50</v>
      </c>
      <c r="BC1264" s="10"/>
      <c r="BD1264" s="10"/>
      <c r="BE1264" s="10"/>
      <c r="BF1264" s="10"/>
      <c r="BG1264" s="37"/>
    </row>
    <row r="1265" spans="1:59" ht="14.25">
      <c r="A1265" s="10"/>
      <c r="B1265" s="39" t="s">
        <v>1065</v>
      </c>
      <c r="C1265" s="7"/>
      <c r="D1265" s="49"/>
      <c r="E1265" s="31"/>
      <c r="F1265" s="31"/>
      <c r="G1265" s="87">
        <f t="shared" si="87"/>
        <v>0</v>
      </c>
      <c r="H1265" s="84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37"/>
    </row>
    <row r="1266" spans="1:59" ht="14.25">
      <c r="A1266" s="10">
        <v>1205</v>
      </c>
      <c r="B1266" s="8" t="s">
        <v>1065</v>
      </c>
      <c r="C1266" s="7">
        <f t="shared" si="85"/>
        <v>1</v>
      </c>
      <c r="D1266" s="49" t="s">
        <v>1331</v>
      </c>
      <c r="E1266" s="31"/>
      <c r="F1266" s="97">
        <v>1500000</v>
      </c>
      <c r="G1266" s="89">
        <f t="shared" si="87"/>
        <v>1500000</v>
      </c>
      <c r="H1266" s="84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>
        <v>1</v>
      </c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37"/>
    </row>
    <row r="1267" spans="1:59" ht="14.25">
      <c r="A1267" s="10"/>
      <c r="B1267" s="39" t="s">
        <v>959</v>
      </c>
      <c r="C1267" s="7"/>
      <c r="D1267" s="49"/>
      <c r="E1267" s="31"/>
      <c r="F1267" s="97"/>
      <c r="G1267" s="87">
        <f t="shared" si="87"/>
        <v>0</v>
      </c>
      <c r="H1267" s="84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37"/>
    </row>
    <row r="1268" spans="1:59" ht="14.25">
      <c r="A1268" s="10">
        <v>1206</v>
      </c>
      <c r="B1268" s="8" t="s">
        <v>960</v>
      </c>
      <c r="C1268" s="7">
        <f t="shared" si="85"/>
        <v>1</v>
      </c>
      <c r="D1268" s="49" t="s">
        <v>1331</v>
      </c>
      <c r="E1268" s="31"/>
      <c r="F1268" s="98">
        <v>7000000</v>
      </c>
      <c r="G1268" s="89">
        <f t="shared" si="87"/>
        <v>7000000</v>
      </c>
      <c r="H1268" s="84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>
        <v>1</v>
      </c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37"/>
    </row>
    <row r="1269" spans="1:59" ht="14.25">
      <c r="A1269" s="10">
        <v>1207</v>
      </c>
      <c r="B1269" s="8" t="s">
        <v>1219</v>
      </c>
      <c r="C1269" s="7">
        <f t="shared" si="85"/>
        <v>2</v>
      </c>
      <c r="D1269" s="49" t="s">
        <v>1331</v>
      </c>
      <c r="E1269" s="31"/>
      <c r="F1269" s="98">
        <v>2700000</v>
      </c>
      <c r="G1269" s="89">
        <f t="shared" si="87"/>
        <v>5400000</v>
      </c>
      <c r="H1269" s="84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>
        <v>2</v>
      </c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37"/>
    </row>
    <row r="1270" spans="1:59" ht="14.25">
      <c r="A1270" s="10">
        <v>1208</v>
      </c>
      <c r="B1270" s="8" t="s">
        <v>1220</v>
      </c>
      <c r="C1270" s="7">
        <f t="shared" si="85"/>
        <v>1</v>
      </c>
      <c r="D1270" s="49" t="s">
        <v>1331</v>
      </c>
      <c r="E1270" s="31"/>
      <c r="F1270" s="98">
        <v>3200000</v>
      </c>
      <c r="G1270" s="89">
        <f t="shared" si="87"/>
        <v>3200000</v>
      </c>
      <c r="H1270" s="84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>
        <v>1</v>
      </c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37"/>
    </row>
    <row r="1271" spans="1:59" ht="14.25">
      <c r="A1271" s="10">
        <v>1209</v>
      </c>
      <c r="B1271" s="8" t="s">
        <v>1221</v>
      </c>
      <c r="C1271" s="7">
        <f t="shared" si="85"/>
        <v>2</v>
      </c>
      <c r="D1271" s="49" t="s">
        <v>1331</v>
      </c>
      <c r="E1271" s="31"/>
      <c r="F1271" s="97">
        <v>500000</v>
      </c>
      <c r="G1271" s="89">
        <f t="shared" si="87"/>
        <v>1000000</v>
      </c>
      <c r="H1271" s="84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>
        <v>2</v>
      </c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37"/>
    </row>
    <row r="1272" spans="1:59" ht="14.25">
      <c r="A1272" s="10">
        <v>1210</v>
      </c>
      <c r="B1272" s="8" t="s">
        <v>1222</v>
      </c>
      <c r="C1272" s="7">
        <f t="shared" si="85"/>
        <v>2</v>
      </c>
      <c r="D1272" s="49" t="s">
        <v>1331</v>
      </c>
      <c r="E1272" s="31"/>
      <c r="F1272" s="97">
        <v>1500000</v>
      </c>
      <c r="G1272" s="89">
        <f t="shared" si="87"/>
        <v>3000000</v>
      </c>
      <c r="H1272" s="84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>
        <v>2</v>
      </c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37"/>
    </row>
    <row r="1273" spans="1:59" ht="14.25">
      <c r="A1273" s="10"/>
      <c r="B1273" s="39" t="s">
        <v>665</v>
      </c>
      <c r="C1273" s="7"/>
      <c r="D1273" s="49"/>
      <c r="E1273" s="31"/>
      <c r="F1273" s="97"/>
      <c r="G1273" s="87">
        <f t="shared" si="87"/>
        <v>0</v>
      </c>
      <c r="H1273" s="84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37"/>
    </row>
    <row r="1274" spans="1:59" ht="14.25">
      <c r="A1274" s="10">
        <v>1211</v>
      </c>
      <c r="B1274" s="8" t="s">
        <v>666</v>
      </c>
      <c r="C1274" s="7">
        <f aca="true" t="shared" si="88" ref="C1274:C1368">SUM(H1274:BF1274)</f>
        <v>356</v>
      </c>
      <c r="D1274" s="49" t="s">
        <v>673</v>
      </c>
      <c r="E1274" s="31"/>
      <c r="F1274" s="97">
        <v>1250</v>
      </c>
      <c r="G1274" s="87">
        <f t="shared" si="87"/>
        <v>445000</v>
      </c>
      <c r="H1274" s="84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>
        <v>320</v>
      </c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>
        <v>36</v>
      </c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37"/>
    </row>
    <row r="1275" spans="1:59" ht="14.25">
      <c r="A1275" s="10">
        <v>1212</v>
      </c>
      <c r="B1275" s="8" t="s">
        <v>667</v>
      </c>
      <c r="C1275" s="7">
        <f t="shared" si="88"/>
        <v>2925</v>
      </c>
      <c r="D1275" s="49" t="s">
        <v>298</v>
      </c>
      <c r="E1275" s="31"/>
      <c r="F1275" s="31">
        <v>150</v>
      </c>
      <c r="G1275" s="87">
        <f t="shared" si="87"/>
        <v>438750</v>
      </c>
      <c r="H1275" s="84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>
        <v>2825</v>
      </c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>
        <v>100</v>
      </c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37"/>
    </row>
    <row r="1276" spans="1:59" ht="14.25">
      <c r="A1276" s="10">
        <f>(A1275+1)</f>
        <v>1213</v>
      </c>
      <c r="B1276" s="8" t="s">
        <v>668</v>
      </c>
      <c r="C1276" s="7">
        <f t="shared" si="88"/>
        <v>1925</v>
      </c>
      <c r="D1276" s="49" t="s">
        <v>298</v>
      </c>
      <c r="E1276" s="31"/>
      <c r="F1276" s="31">
        <v>150</v>
      </c>
      <c r="G1276" s="87">
        <f aca="true" t="shared" si="89" ref="G1276:G1341">F1276*C1276</f>
        <v>288750</v>
      </c>
      <c r="H1276" s="84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>
        <v>1825</v>
      </c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>
        <v>100</v>
      </c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37"/>
    </row>
    <row r="1277" spans="1:59" ht="14.25">
      <c r="A1277" s="10">
        <f aca="true" t="shared" si="90" ref="A1277:A1300">(A1276+1)</f>
        <v>1214</v>
      </c>
      <c r="B1277" s="8" t="s">
        <v>669</v>
      </c>
      <c r="C1277" s="7">
        <f t="shared" si="88"/>
        <v>2420</v>
      </c>
      <c r="D1277" s="49" t="s">
        <v>298</v>
      </c>
      <c r="E1277" s="31"/>
      <c r="F1277" s="31">
        <v>150</v>
      </c>
      <c r="G1277" s="87">
        <f t="shared" si="89"/>
        <v>363000</v>
      </c>
      <c r="H1277" s="84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>
        <v>2080</v>
      </c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>
        <v>325</v>
      </c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>
        <v>15</v>
      </c>
      <c r="BG1277" s="37"/>
    </row>
    <row r="1278" spans="1:59" ht="14.25">
      <c r="A1278" s="10">
        <f t="shared" si="90"/>
        <v>1215</v>
      </c>
      <c r="B1278" s="8" t="s">
        <v>670</v>
      </c>
      <c r="C1278" s="7">
        <f t="shared" si="88"/>
        <v>317</v>
      </c>
      <c r="D1278" s="49" t="s">
        <v>298</v>
      </c>
      <c r="E1278" s="31"/>
      <c r="F1278" s="31">
        <v>200</v>
      </c>
      <c r="G1278" s="87">
        <f t="shared" si="89"/>
        <v>63400</v>
      </c>
      <c r="H1278" s="84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>
        <v>200</v>
      </c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>
        <v>72</v>
      </c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>
        <v>45</v>
      </c>
      <c r="BG1278" s="37"/>
    </row>
    <row r="1279" spans="1:59" ht="14.25">
      <c r="A1279" s="10">
        <f t="shared" si="90"/>
        <v>1216</v>
      </c>
      <c r="B1279" s="8" t="s">
        <v>671</v>
      </c>
      <c r="C1279" s="7">
        <f t="shared" si="88"/>
        <v>250</v>
      </c>
      <c r="D1279" s="49" t="s">
        <v>298</v>
      </c>
      <c r="E1279" s="31"/>
      <c r="F1279" s="31">
        <v>200</v>
      </c>
      <c r="G1279" s="87">
        <f t="shared" si="89"/>
        <v>50000</v>
      </c>
      <c r="H1279" s="84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>
        <v>250</v>
      </c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37"/>
    </row>
    <row r="1280" spans="1:59" ht="14.25">
      <c r="A1280" s="10">
        <f t="shared" si="90"/>
        <v>1217</v>
      </c>
      <c r="B1280" s="8" t="s">
        <v>672</v>
      </c>
      <c r="C1280" s="7">
        <f t="shared" si="88"/>
        <v>420</v>
      </c>
      <c r="D1280" s="49" t="s">
        <v>298</v>
      </c>
      <c r="E1280" s="31"/>
      <c r="F1280" s="31">
        <v>200</v>
      </c>
      <c r="G1280" s="87">
        <f t="shared" si="89"/>
        <v>84000</v>
      </c>
      <c r="H1280" s="84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>
        <v>420</v>
      </c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37"/>
    </row>
    <row r="1281" spans="1:59" ht="14.25">
      <c r="A1281" s="10">
        <f t="shared" si="90"/>
        <v>1218</v>
      </c>
      <c r="B1281" s="8" t="s">
        <v>674</v>
      </c>
      <c r="C1281" s="7">
        <f t="shared" si="88"/>
        <v>799</v>
      </c>
      <c r="D1281" s="49" t="s">
        <v>637</v>
      </c>
      <c r="E1281" s="31"/>
      <c r="F1281" s="31">
        <v>55</v>
      </c>
      <c r="G1281" s="87">
        <f t="shared" si="89"/>
        <v>43945</v>
      </c>
      <c r="H1281" s="84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>
        <v>727</v>
      </c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>
        <v>72</v>
      </c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37"/>
    </row>
    <row r="1282" spans="1:59" ht="14.25">
      <c r="A1282" s="10">
        <f t="shared" si="90"/>
        <v>1219</v>
      </c>
      <c r="B1282" s="8" t="s">
        <v>675</v>
      </c>
      <c r="C1282" s="7">
        <f t="shared" si="88"/>
        <v>6270</v>
      </c>
      <c r="D1282" s="49" t="s">
        <v>123</v>
      </c>
      <c r="E1282" s="31"/>
      <c r="F1282" s="31">
        <v>6</v>
      </c>
      <c r="G1282" s="87">
        <f t="shared" si="89"/>
        <v>37620</v>
      </c>
      <c r="H1282" s="84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>
        <v>6270</v>
      </c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37"/>
    </row>
    <row r="1283" spans="1:59" ht="14.25">
      <c r="A1283" s="10">
        <f t="shared" si="90"/>
        <v>1220</v>
      </c>
      <c r="B1283" s="8" t="s">
        <v>676</v>
      </c>
      <c r="C1283" s="7">
        <f t="shared" si="88"/>
        <v>720</v>
      </c>
      <c r="D1283" s="68" t="s">
        <v>690</v>
      </c>
      <c r="E1283" s="31"/>
      <c r="F1283" s="31">
        <v>28</v>
      </c>
      <c r="G1283" s="87">
        <f t="shared" si="89"/>
        <v>20160</v>
      </c>
      <c r="H1283" s="84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>
        <v>720</v>
      </c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37"/>
    </row>
    <row r="1284" spans="1:59" ht="14.25">
      <c r="A1284" s="10">
        <f t="shared" si="90"/>
        <v>1221</v>
      </c>
      <c r="B1284" s="8" t="s">
        <v>677</v>
      </c>
      <c r="C1284" s="7">
        <f t="shared" si="88"/>
        <v>154</v>
      </c>
      <c r="D1284" s="49" t="s">
        <v>298</v>
      </c>
      <c r="E1284" s="31"/>
      <c r="F1284" s="31">
        <v>115</v>
      </c>
      <c r="G1284" s="87">
        <f t="shared" si="89"/>
        <v>17710</v>
      </c>
      <c r="H1284" s="84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>
        <v>106</v>
      </c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>
        <v>48</v>
      </c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37"/>
    </row>
    <row r="1285" spans="1:59" ht="14.25">
      <c r="A1285" s="10">
        <f t="shared" si="90"/>
        <v>1222</v>
      </c>
      <c r="B1285" s="8" t="s">
        <v>678</v>
      </c>
      <c r="C1285" s="7">
        <f t="shared" si="88"/>
        <v>960</v>
      </c>
      <c r="D1285" s="49" t="s">
        <v>94</v>
      </c>
      <c r="E1285" s="31"/>
      <c r="F1285" s="31">
        <v>61</v>
      </c>
      <c r="G1285" s="87">
        <f t="shared" si="89"/>
        <v>58560</v>
      </c>
      <c r="H1285" s="84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>
        <v>960</v>
      </c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37"/>
    </row>
    <row r="1286" spans="1:59" ht="14.25">
      <c r="A1286" s="10">
        <f t="shared" si="90"/>
        <v>1223</v>
      </c>
      <c r="B1286" s="8" t="s">
        <v>679</v>
      </c>
      <c r="C1286" s="7">
        <f t="shared" si="88"/>
        <v>1920</v>
      </c>
      <c r="D1286" s="49" t="s">
        <v>94</v>
      </c>
      <c r="E1286" s="31"/>
      <c r="F1286" s="31">
        <v>35</v>
      </c>
      <c r="G1286" s="87">
        <f t="shared" si="89"/>
        <v>67200</v>
      </c>
      <c r="H1286" s="84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>
        <v>1920</v>
      </c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37"/>
    </row>
    <row r="1287" spans="1:59" ht="14.25">
      <c r="A1287" s="10">
        <f t="shared" si="90"/>
        <v>1224</v>
      </c>
      <c r="B1287" s="8" t="s">
        <v>680</v>
      </c>
      <c r="C1287" s="7">
        <f t="shared" si="88"/>
        <v>240</v>
      </c>
      <c r="D1287" s="49" t="s">
        <v>94</v>
      </c>
      <c r="E1287" s="31"/>
      <c r="F1287" s="31">
        <v>60</v>
      </c>
      <c r="G1287" s="87">
        <f t="shared" si="89"/>
        <v>14400</v>
      </c>
      <c r="H1287" s="84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>
        <v>240</v>
      </c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37"/>
    </row>
    <row r="1288" spans="1:59" ht="14.25">
      <c r="A1288" s="10">
        <f t="shared" si="90"/>
        <v>1225</v>
      </c>
      <c r="B1288" s="8" t="s">
        <v>681</v>
      </c>
      <c r="C1288" s="7">
        <f t="shared" si="88"/>
        <v>1690</v>
      </c>
      <c r="D1288" s="49" t="s">
        <v>1369</v>
      </c>
      <c r="E1288" s="31"/>
      <c r="F1288" s="31">
        <v>43</v>
      </c>
      <c r="G1288" s="87">
        <f t="shared" si="89"/>
        <v>72670</v>
      </c>
      <c r="H1288" s="84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>
        <v>1690</v>
      </c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37"/>
    </row>
    <row r="1289" spans="1:59" ht="14.25">
      <c r="A1289" s="10">
        <f t="shared" si="90"/>
        <v>1226</v>
      </c>
      <c r="B1289" s="8" t="s">
        <v>682</v>
      </c>
      <c r="C1289" s="7">
        <f t="shared" si="88"/>
        <v>360</v>
      </c>
      <c r="D1289" s="49" t="s">
        <v>1369</v>
      </c>
      <c r="E1289" s="31"/>
      <c r="F1289" s="31">
        <v>16</v>
      </c>
      <c r="G1289" s="87">
        <f t="shared" si="89"/>
        <v>5760</v>
      </c>
      <c r="H1289" s="84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>
        <v>360</v>
      </c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37"/>
    </row>
    <row r="1290" spans="1:59" ht="14.25">
      <c r="A1290" s="10">
        <f t="shared" si="90"/>
        <v>1227</v>
      </c>
      <c r="B1290" s="8" t="s">
        <v>683</v>
      </c>
      <c r="C1290" s="7">
        <f t="shared" si="88"/>
        <v>480</v>
      </c>
      <c r="D1290" s="49" t="s">
        <v>1369</v>
      </c>
      <c r="E1290" s="31"/>
      <c r="F1290" s="31">
        <v>13</v>
      </c>
      <c r="G1290" s="87">
        <f t="shared" si="89"/>
        <v>6240</v>
      </c>
      <c r="H1290" s="84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>
        <v>480</v>
      </c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37"/>
    </row>
    <row r="1291" spans="1:59" ht="14.25">
      <c r="A1291" s="10">
        <f>(A1290+1)</f>
        <v>1228</v>
      </c>
      <c r="B1291" s="8" t="s">
        <v>684</v>
      </c>
      <c r="C1291" s="7">
        <f t="shared" si="88"/>
        <v>0</v>
      </c>
      <c r="D1291" s="49"/>
      <c r="E1291" s="31"/>
      <c r="F1291" s="97">
        <v>403550</v>
      </c>
      <c r="G1291" s="87">
        <f t="shared" si="89"/>
        <v>0</v>
      </c>
      <c r="H1291" s="84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37"/>
    </row>
    <row r="1292" spans="1:59" ht="14.25">
      <c r="A1292" s="10">
        <f t="shared" si="90"/>
        <v>1229</v>
      </c>
      <c r="B1292" s="8" t="s">
        <v>685</v>
      </c>
      <c r="C1292" s="7">
        <f t="shared" si="88"/>
        <v>570</v>
      </c>
      <c r="D1292" s="49" t="s">
        <v>637</v>
      </c>
      <c r="E1292" s="31"/>
      <c r="F1292" s="31">
        <v>65</v>
      </c>
      <c r="G1292" s="87">
        <f t="shared" si="89"/>
        <v>37050</v>
      </c>
      <c r="H1292" s="84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>
        <v>570</v>
      </c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37"/>
    </row>
    <row r="1293" spans="1:59" ht="14.25">
      <c r="A1293" s="10">
        <f t="shared" si="90"/>
        <v>1230</v>
      </c>
      <c r="B1293" s="8" t="s">
        <v>686</v>
      </c>
      <c r="C1293" s="7">
        <f t="shared" si="88"/>
        <v>530</v>
      </c>
      <c r="D1293" s="49" t="s">
        <v>637</v>
      </c>
      <c r="E1293" s="31"/>
      <c r="F1293" s="31">
        <v>65</v>
      </c>
      <c r="G1293" s="87">
        <f t="shared" si="89"/>
        <v>34450</v>
      </c>
      <c r="H1293" s="84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>
        <v>530</v>
      </c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37"/>
    </row>
    <row r="1294" spans="1:59" ht="14.25">
      <c r="A1294" s="10">
        <f t="shared" si="90"/>
        <v>1231</v>
      </c>
      <c r="B1294" s="8" t="s">
        <v>687</v>
      </c>
      <c r="C1294" s="7">
        <f t="shared" si="88"/>
        <v>8</v>
      </c>
      <c r="D1294" s="49" t="s">
        <v>1317</v>
      </c>
      <c r="E1294" s="31"/>
      <c r="F1294" s="31">
        <v>198</v>
      </c>
      <c r="G1294" s="87">
        <f t="shared" si="89"/>
        <v>1584</v>
      </c>
      <c r="H1294" s="84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>
        <v>8</v>
      </c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37"/>
    </row>
    <row r="1295" spans="1:59" ht="14.25">
      <c r="A1295" s="10">
        <f t="shared" si="90"/>
        <v>1232</v>
      </c>
      <c r="B1295" s="8" t="s">
        <v>688</v>
      </c>
      <c r="C1295" s="7">
        <f t="shared" si="88"/>
        <v>26</v>
      </c>
      <c r="D1295" s="49" t="s">
        <v>673</v>
      </c>
      <c r="E1295" s="31"/>
      <c r="F1295" s="31">
        <v>98</v>
      </c>
      <c r="G1295" s="87">
        <f t="shared" si="89"/>
        <v>2548</v>
      </c>
      <c r="H1295" s="84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>
        <v>26</v>
      </c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37"/>
    </row>
    <row r="1296" spans="1:59" ht="14.25">
      <c r="A1296" s="10">
        <f t="shared" si="90"/>
        <v>1233</v>
      </c>
      <c r="B1296" s="8" t="s">
        <v>689</v>
      </c>
      <c r="C1296" s="7">
        <f t="shared" si="88"/>
        <v>0</v>
      </c>
      <c r="D1296" s="49"/>
      <c r="E1296" s="31"/>
      <c r="F1296" s="97">
        <v>593438</v>
      </c>
      <c r="G1296" s="87">
        <f t="shared" si="89"/>
        <v>0</v>
      </c>
      <c r="H1296" s="84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37"/>
    </row>
    <row r="1297" spans="1:59" ht="14.25">
      <c r="A1297" s="10">
        <f t="shared" si="90"/>
        <v>1234</v>
      </c>
      <c r="B1297" s="8" t="s">
        <v>738</v>
      </c>
      <c r="C1297" s="7">
        <f t="shared" si="88"/>
        <v>0</v>
      </c>
      <c r="D1297" s="49"/>
      <c r="E1297" s="31"/>
      <c r="F1297" s="67">
        <v>3996</v>
      </c>
      <c r="G1297" s="87">
        <f t="shared" si="89"/>
        <v>0</v>
      </c>
      <c r="H1297" s="84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37"/>
    </row>
    <row r="1298" spans="1:59" ht="14.25">
      <c r="A1298" s="10">
        <f t="shared" si="90"/>
        <v>1235</v>
      </c>
      <c r="B1298" s="8" t="s">
        <v>675</v>
      </c>
      <c r="C1298" s="7">
        <f t="shared" si="88"/>
        <v>36</v>
      </c>
      <c r="D1298" s="49" t="s">
        <v>739</v>
      </c>
      <c r="E1298" s="31"/>
      <c r="F1298" s="67">
        <v>128</v>
      </c>
      <c r="G1298" s="87">
        <f t="shared" si="89"/>
        <v>4608</v>
      </c>
      <c r="H1298" s="84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>
        <v>36</v>
      </c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37"/>
    </row>
    <row r="1299" spans="1:59" ht="14.25">
      <c r="A1299" s="10">
        <f t="shared" si="90"/>
        <v>1236</v>
      </c>
      <c r="B1299" s="8" t="s">
        <v>740</v>
      </c>
      <c r="C1299" s="7">
        <f t="shared" si="88"/>
        <v>0</v>
      </c>
      <c r="D1299" s="49"/>
      <c r="E1299" s="31"/>
      <c r="F1299" s="67">
        <v>2256</v>
      </c>
      <c r="G1299" s="87">
        <f t="shared" si="89"/>
        <v>0</v>
      </c>
      <c r="H1299" s="84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37"/>
    </row>
    <row r="1300" spans="1:59" ht="14.25">
      <c r="A1300" s="10">
        <f t="shared" si="90"/>
        <v>1237</v>
      </c>
      <c r="B1300" s="8" t="s">
        <v>741</v>
      </c>
      <c r="C1300" s="7">
        <f t="shared" si="88"/>
        <v>0</v>
      </c>
      <c r="D1300" s="49"/>
      <c r="E1300" s="31"/>
      <c r="F1300" s="67">
        <v>3012</v>
      </c>
      <c r="G1300" s="87">
        <f t="shared" si="89"/>
        <v>0</v>
      </c>
      <c r="H1300" s="84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37"/>
    </row>
    <row r="1301" spans="1:59" ht="14.25">
      <c r="A1301" s="10"/>
      <c r="B1301" s="39" t="s">
        <v>1540</v>
      </c>
      <c r="C1301" s="7"/>
      <c r="D1301" s="49"/>
      <c r="E1301" s="31"/>
      <c r="F1301" s="67"/>
      <c r="G1301" s="87"/>
      <c r="H1301" s="84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37"/>
    </row>
    <row r="1302" spans="1:59" ht="14.25">
      <c r="A1302" s="10">
        <v>1238</v>
      </c>
      <c r="B1302" s="8" t="s">
        <v>1541</v>
      </c>
      <c r="C1302" s="7">
        <f t="shared" si="88"/>
        <v>6</v>
      </c>
      <c r="D1302" s="49" t="s">
        <v>1577</v>
      </c>
      <c r="E1302" s="31"/>
      <c r="F1302" s="67">
        <v>1750</v>
      </c>
      <c r="G1302" s="87">
        <f t="shared" si="89"/>
        <v>10500</v>
      </c>
      <c r="H1302" s="84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>
        <v>6</v>
      </c>
      <c r="BG1302" s="37"/>
    </row>
    <row r="1303" spans="1:59" ht="14.25">
      <c r="A1303" s="10">
        <v>1239</v>
      </c>
      <c r="B1303" s="8" t="s">
        <v>1542</v>
      </c>
      <c r="C1303" s="7">
        <f t="shared" si="88"/>
        <v>8</v>
      </c>
      <c r="D1303" s="49" t="s">
        <v>601</v>
      </c>
      <c r="E1303" s="31"/>
      <c r="F1303" s="67">
        <v>2500</v>
      </c>
      <c r="G1303" s="87">
        <f t="shared" si="89"/>
        <v>20000</v>
      </c>
      <c r="H1303" s="84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>
        <v>8</v>
      </c>
      <c r="BG1303" s="37"/>
    </row>
    <row r="1304" spans="1:59" ht="14.25">
      <c r="A1304" s="10">
        <v>1240</v>
      </c>
      <c r="B1304" s="8" t="s">
        <v>1543</v>
      </c>
      <c r="C1304" s="7">
        <f t="shared" si="88"/>
        <v>3</v>
      </c>
      <c r="D1304" s="49" t="s">
        <v>1317</v>
      </c>
      <c r="E1304" s="31"/>
      <c r="F1304" s="67">
        <v>2400</v>
      </c>
      <c r="G1304" s="87">
        <f t="shared" si="89"/>
        <v>7200</v>
      </c>
      <c r="H1304" s="84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>
        <v>3</v>
      </c>
      <c r="BG1304" s="37"/>
    </row>
    <row r="1305" spans="1:59" ht="14.25">
      <c r="A1305" s="10">
        <v>1241</v>
      </c>
      <c r="B1305" s="8" t="s">
        <v>1544</v>
      </c>
      <c r="C1305" s="7">
        <f t="shared" si="88"/>
        <v>3</v>
      </c>
      <c r="D1305" s="49" t="s">
        <v>1317</v>
      </c>
      <c r="E1305" s="31"/>
      <c r="F1305" s="67">
        <v>2200</v>
      </c>
      <c r="G1305" s="87">
        <f t="shared" si="89"/>
        <v>6600</v>
      </c>
      <c r="H1305" s="84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>
        <v>3</v>
      </c>
      <c r="BG1305" s="37"/>
    </row>
    <row r="1306" spans="1:59" ht="14.25">
      <c r="A1306" s="10">
        <v>1242</v>
      </c>
      <c r="B1306" s="8" t="s">
        <v>1545</v>
      </c>
      <c r="C1306" s="7">
        <f t="shared" si="88"/>
        <v>3</v>
      </c>
      <c r="D1306" s="49" t="s">
        <v>1317</v>
      </c>
      <c r="E1306" s="31"/>
      <c r="F1306" s="67">
        <v>2450</v>
      </c>
      <c r="G1306" s="87">
        <f t="shared" si="89"/>
        <v>7350</v>
      </c>
      <c r="H1306" s="84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>
        <v>3</v>
      </c>
      <c r="BG1306" s="37"/>
    </row>
    <row r="1307" spans="1:59" ht="14.25">
      <c r="A1307" s="10">
        <v>1243</v>
      </c>
      <c r="B1307" s="8" t="s">
        <v>1546</v>
      </c>
      <c r="C1307" s="7">
        <f t="shared" si="88"/>
        <v>3</v>
      </c>
      <c r="D1307" s="49" t="s">
        <v>1317</v>
      </c>
      <c r="E1307" s="31"/>
      <c r="F1307" s="67">
        <v>2300</v>
      </c>
      <c r="G1307" s="87">
        <f t="shared" si="89"/>
        <v>6900</v>
      </c>
      <c r="H1307" s="84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>
        <v>3</v>
      </c>
      <c r="BG1307" s="37"/>
    </row>
    <row r="1308" spans="1:59" ht="14.25">
      <c r="A1308" s="10">
        <v>1244</v>
      </c>
      <c r="B1308" s="8" t="s">
        <v>1547</v>
      </c>
      <c r="C1308" s="7">
        <f t="shared" si="88"/>
        <v>0</v>
      </c>
      <c r="D1308" s="49" t="s">
        <v>673</v>
      </c>
      <c r="E1308" s="31"/>
      <c r="F1308" s="67">
        <v>190</v>
      </c>
      <c r="G1308" s="87">
        <f t="shared" si="89"/>
        <v>0</v>
      </c>
      <c r="H1308" s="84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37"/>
    </row>
    <row r="1309" spans="1:59" ht="14.25">
      <c r="A1309" s="10">
        <v>1245</v>
      </c>
      <c r="B1309" s="8" t="s">
        <v>1548</v>
      </c>
      <c r="C1309" s="7">
        <f t="shared" si="88"/>
        <v>8</v>
      </c>
      <c r="D1309" s="49" t="s">
        <v>118</v>
      </c>
      <c r="E1309" s="31"/>
      <c r="F1309" s="67">
        <v>280</v>
      </c>
      <c r="G1309" s="87">
        <f t="shared" si="89"/>
        <v>2240</v>
      </c>
      <c r="H1309" s="84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>
        <v>8</v>
      </c>
      <c r="BG1309" s="37"/>
    </row>
    <row r="1310" spans="1:59" ht="14.25">
      <c r="A1310" s="10">
        <v>1246</v>
      </c>
      <c r="B1310" s="8" t="s">
        <v>1549</v>
      </c>
      <c r="C1310" s="7">
        <f t="shared" si="88"/>
        <v>8</v>
      </c>
      <c r="D1310" s="49" t="s">
        <v>1317</v>
      </c>
      <c r="E1310" s="31"/>
      <c r="F1310" s="67">
        <v>970</v>
      </c>
      <c r="G1310" s="87">
        <f t="shared" si="89"/>
        <v>7760</v>
      </c>
      <c r="H1310" s="84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>
        <v>8</v>
      </c>
      <c r="BG1310" s="37"/>
    </row>
    <row r="1311" spans="1:59" ht="14.25">
      <c r="A1311" s="10">
        <v>1247</v>
      </c>
      <c r="B1311" s="8" t="s">
        <v>1550</v>
      </c>
      <c r="C1311" s="7">
        <f t="shared" si="88"/>
        <v>0</v>
      </c>
      <c r="D1311" s="49" t="s">
        <v>1317</v>
      </c>
      <c r="E1311" s="31"/>
      <c r="F1311" s="67">
        <v>780</v>
      </c>
      <c r="G1311" s="87">
        <f t="shared" si="89"/>
        <v>0</v>
      </c>
      <c r="H1311" s="84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37"/>
    </row>
    <row r="1312" spans="1:59" ht="14.25">
      <c r="A1312" s="10">
        <v>1248</v>
      </c>
      <c r="B1312" s="8" t="s">
        <v>1551</v>
      </c>
      <c r="C1312" s="7">
        <f t="shared" si="88"/>
        <v>8</v>
      </c>
      <c r="D1312" s="49" t="s">
        <v>902</v>
      </c>
      <c r="E1312" s="31"/>
      <c r="F1312" s="67">
        <v>150</v>
      </c>
      <c r="G1312" s="87">
        <f t="shared" si="89"/>
        <v>1200</v>
      </c>
      <c r="H1312" s="84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>
        <v>8</v>
      </c>
      <c r="BG1312" s="37"/>
    </row>
    <row r="1313" spans="1:59" ht="14.25">
      <c r="A1313" s="10">
        <v>1249</v>
      </c>
      <c r="B1313" s="8" t="s">
        <v>1552</v>
      </c>
      <c r="C1313" s="7">
        <f t="shared" si="88"/>
        <v>8</v>
      </c>
      <c r="D1313" s="49" t="s">
        <v>902</v>
      </c>
      <c r="E1313" s="31"/>
      <c r="F1313" s="67">
        <v>65</v>
      </c>
      <c r="G1313" s="87">
        <f t="shared" si="89"/>
        <v>520</v>
      </c>
      <c r="H1313" s="84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>
        <v>8</v>
      </c>
      <c r="BG1313" s="37"/>
    </row>
    <row r="1314" spans="1:59" ht="14.25">
      <c r="A1314" s="10">
        <v>1250</v>
      </c>
      <c r="B1314" s="8" t="s">
        <v>1553</v>
      </c>
      <c r="C1314" s="7">
        <f t="shared" si="88"/>
        <v>0</v>
      </c>
      <c r="D1314" s="49" t="s">
        <v>673</v>
      </c>
      <c r="E1314" s="31"/>
      <c r="F1314" s="67">
        <v>250</v>
      </c>
      <c r="G1314" s="87">
        <f t="shared" si="89"/>
        <v>0</v>
      </c>
      <c r="H1314" s="84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37"/>
    </row>
    <row r="1315" spans="1:59" ht="14.25">
      <c r="A1315" s="10">
        <v>1251</v>
      </c>
      <c r="B1315" s="8" t="s">
        <v>1554</v>
      </c>
      <c r="C1315" s="7">
        <f t="shared" si="88"/>
        <v>4</v>
      </c>
      <c r="D1315" s="49" t="s">
        <v>1317</v>
      </c>
      <c r="E1315" s="31"/>
      <c r="F1315" s="67">
        <v>1720</v>
      </c>
      <c r="G1315" s="87">
        <f t="shared" si="89"/>
        <v>6880</v>
      </c>
      <c r="H1315" s="84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>
        <v>4</v>
      </c>
      <c r="BG1315" s="37"/>
    </row>
    <row r="1316" spans="1:59" ht="14.25">
      <c r="A1316" s="10"/>
      <c r="B1316" s="39" t="s">
        <v>1555</v>
      </c>
      <c r="C1316" s="7"/>
      <c r="D1316" s="49"/>
      <c r="E1316" s="31"/>
      <c r="F1316" s="67"/>
      <c r="G1316" s="87"/>
      <c r="H1316" s="84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37"/>
    </row>
    <row r="1317" spans="1:59" ht="14.25">
      <c r="A1317" s="10">
        <v>1252</v>
      </c>
      <c r="B1317" s="8" t="s">
        <v>1556</v>
      </c>
      <c r="C1317" s="7">
        <f t="shared" si="88"/>
        <v>45</v>
      </c>
      <c r="D1317" s="49" t="s">
        <v>902</v>
      </c>
      <c r="E1317" s="31"/>
      <c r="F1317" s="67">
        <v>150</v>
      </c>
      <c r="G1317" s="87">
        <f t="shared" si="89"/>
        <v>6750</v>
      </c>
      <c r="H1317" s="84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>
        <v>45</v>
      </c>
      <c r="BG1317" s="37"/>
    </row>
    <row r="1318" spans="1:59" ht="14.25">
      <c r="A1318" s="10">
        <v>1253</v>
      </c>
      <c r="B1318" s="8" t="s">
        <v>1557</v>
      </c>
      <c r="C1318" s="7">
        <f t="shared" si="88"/>
        <v>30</v>
      </c>
      <c r="D1318" s="49" t="s">
        <v>902</v>
      </c>
      <c r="E1318" s="31"/>
      <c r="F1318" s="67">
        <v>150</v>
      </c>
      <c r="G1318" s="87">
        <f t="shared" si="89"/>
        <v>4500</v>
      </c>
      <c r="H1318" s="84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>
        <v>30</v>
      </c>
      <c r="BG1318" s="37"/>
    </row>
    <row r="1319" spans="1:59" ht="14.25">
      <c r="A1319" s="10">
        <v>1254</v>
      </c>
      <c r="B1319" s="8" t="s">
        <v>1558</v>
      </c>
      <c r="C1319" s="7">
        <f t="shared" si="88"/>
        <v>45</v>
      </c>
      <c r="D1319" s="49" t="s">
        <v>902</v>
      </c>
      <c r="E1319" s="31"/>
      <c r="F1319" s="67">
        <v>240</v>
      </c>
      <c r="G1319" s="87">
        <f t="shared" si="89"/>
        <v>10800</v>
      </c>
      <c r="H1319" s="84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>
        <v>45</v>
      </c>
      <c r="BG1319" s="37"/>
    </row>
    <row r="1320" spans="1:59" ht="14.25">
      <c r="A1320" s="10">
        <v>1255</v>
      </c>
      <c r="B1320" s="8" t="s">
        <v>667</v>
      </c>
      <c r="C1320" s="7">
        <f t="shared" si="88"/>
        <v>45</v>
      </c>
      <c r="D1320" s="49" t="s">
        <v>902</v>
      </c>
      <c r="E1320" s="31"/>
      <c r="F1320" s="67">
        <v>180</v>
      </c>
      <c r="G1320" s="87">
        <f t="shared" si="89"/>
        <v>8100</v>
      </c>
      <c r="H1320" s="84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>
        <v>45</v>
      </c>
      <c r="BG1320" s="37"/>
    </row>
    <row r="1321" spans="1:59" ht="14.25">
      <c r="A1321" s="10">
        <v>1256</v>
      </c>
      <c r="B1321" s="8" t="s">
        <v>1559</v>
      </c>
      <c r="C1321" s="7">
        <f t="shared" si="88"/>
        <v>15</v>
      </c>
      <c r="D1321" s="49" t="s">
        <v>902</v>
      </c>
      <c r="E1321" s="31"/>
      <c r="F1321" s="67">
        <v>120</v>
      </c>
      <c r="G1321" s="87">
        <f t="shared" si="89"/>
        <v>1800</v>
      </c>
      <c r="H1321" s="84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>
        <v>15</v>
      </c>
      <c r="BG1321" s="37"/>
    </row>
    <row r="1322" spans="1:59" ht="14.25">
      <c r="A1322" s="10"/>
      <c r="B1322" s="39" t="s">
        <v>1560</v>
      </c>
      <c r="C1322" s="7"/>
      <c r="D1322" s="49"/>
      <c r="E1322" s="31"/>
      <c r="F1322" s="67"/>
      <c r="G1322" s="87"/>
      <c r="H1322" s="84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37"/>
    </row>
    <row r="1323" spans="1:59" ht="14.25">
      <c r="A1323" s="10">
        <v>1257</v>
      </c>
      <c r="B1323" s="8" t="s">
        <v>1561</v>
      </c>
      <c r="C1323" s="7">
        <f t="shared" si="88"/>
        <v>72</v>
      </c>
      <c r="D1323" s="49" t="s">
        <v>1578</v>
      </c>
      <c r="E1323" s="31"/>
      <c r="F1323" s="67">
        <v>35</v>
      </c>
      <c r="G1323" s="87">
        <f t="shared" si="89"/>
        <v>2520</v>
      </c>
      <c r="H1323" s="84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>
        <v>72</v>
      </c>
      <c r="BG1323" s="37"/>
    </row>
    <row r="1324" spans="1:59" ht="14.25">
      <c r="A1324" s="10">
        <v>1258</v>
      </c>
      <c r="B1324" s="8" t="s">
        <v>1562</v>
      </c>
      <c r="C1324" s="7">
        <f t="shared" si="88"/>
        <v>72</v>
      </c>
      <c r="D1324" s="49" t="s">
        <v>902</v>
      </c>
      <c r="E1324" s="31"/>
      <c r="F1324" s="67">
        <v>60</v>
      </c>
      <c r="G1324" s="87">
        <f t="shared" si="89"/>
        <v>4320</v>
      </c>
      <c r="H1324" s="84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>
        <v>72</v>
      </c>
      <c r="BG1324" s="37"/>
    </row>
    <row r="1325" spans="1:59" ht="14.25">
      <c r="A1325" s="10">
        <v>1259</v>
      </c>
      <c r="B1325" s="8" t="s">
        <v>1563</v>
      </c>
      <c r="C1325" s="7">
        <f t="shared" si="88"/>
        <v>72</v>
      </c>
      <c r="D1325" s="49" t="s">
        <v>1578</v>
      </c>
      <c r="E1325" s="31"/>
      <c r="F1325" s="67">
        <v>20</v>
      </c>
      <c r="G1325" s="87">
        <f t="shared" si="89"/>
        <v>1440</v>
      </c>
      <c r="H1325" s="84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>
        <v>72</v>
      </c>
      <c r="BG1325" s="37"/>
    </row>
    <row r="1326" spans="1:59" ht="14.25">
      <c r="A1326" s="10">
        <v>1260</v>
      </c>
      <c r="B1326" s="8" t="s">
        <v>1564</v>
      </c>
      <c r="C1326" s="7">
        <f t="shared" si="88"/>
        <v>72</v>
      </c>
      <c r="D1326" s="49" t="s">
        <v>1578</v>
      </c>
      <c r="E1326" s="31"/>
      <c r="F1326" s="67">
        <v>20</v>
      </c>
      <c r="G1326" s="87">
        <f t="shared" si="89"/>
        <v>1440</v>
      </c>
      <c r="H1326" s="84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>
        <v>72</v>
      </c>
      <c r="BG1326" s="37"/>
    </row>
    <row r="1327" spans="1:59" ht="14.25">
      <c r="A1327" s="10">
        <v>1261</v>
      </c>
      <c r="B1327" s="8" t="s">
        <v>1565</v>
      </c>
      <c r="C1327" s="7">
        <f t="shared" si="88"/>
        <v>72</v>
      </c>
      <c r="D1327" s="49" t="s">
        <v>1578</v>
      </c>
      <c r="E1327" s="31"/>
      <c r="F1327" s="67">
        <v>25</v>
      </c>
      <c r="G1327" s="87">
        <f t="shared" si="89"/>
        <v>1800</v>
      </c>
      <c r="H1327" s="84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>
        <v>72</v>
      </c>
      <c r="BG1327" s="37"/>
    </row>
    <row r="1328" spans="1:59" ht="14.25">
      <c r="A1328" s="10">
        <v>1262</v>
      </c>
      <c r="B1328" s="8" t="s">
        <v>1566</v>
      </c>
      <c r="C1328" s="7">
        <f t="shared" si="88"/>
        <v>72</v>
      </c>
      <c r="D1328" s="49" t="s">
        <v>1578</v>
      </c>
      <c r="E1328" s="31"/>
      <c r="F1328" s="67">
        <v>15</v>
      </c>
      <c r="G1328" s="87">
        <f t="shared" si="89"/>
        <v>1080</v>
      </c>
      <c r="H1328" s="84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>
        <v>72</v>
      </c>
      <c r="BG1328" s="37"/>
    </row>
    <row r="1329" spans="1:59" ht="14.25">
      <c r="A1329" s="10">
        <v>1263</v>
      </c>
      <c r="B1329" s="8" t="s">
        <v>1567</v>
      </c>
      <c r="C1329" s="7">
        <f t="shared" si="88"/>
        <v>72</v>
      </c>
      <c r="D1329" s="49" t="s">
        <v>1578</v>
      </c>
      <c r="E1329" s="31"/>
      <c r="F1329" s="67">
        <v>25</v>
      </c>
      <c r="G1329" s="87">
        <f t="shared" si="89"/>
        <v>1800</v>
      </c>
      <c r="H1329" s="84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>
        <v>72</v>
      </c>
      <c r="BG1329" s="37"/>
    </row>
    <row r="1330" spans="1:59" ht="14.25">
      <c r="A1330" s="10">
        <v>1264</v>
      </c>
      <c r="B1330" s="8" t="s">
        <v>1568</v>
      </c>
      <c r="C1330" s="7">
        <f t="shared" si="88"/>
        <v>72</v>
      </c>
      <c r="D1330" s="49" t="s">
        <v>902</v>
      </c>
      <c r="E1330" s="31"/>
      <c r="F1330" s="67">
        <v>60</v>
      </c>
      <c r="G1330" s="87">
        <f t="shared" si="89"/>
        <v>4320</v>
      </c>
      <c r="H1330" s="84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>
        <v>72</v>
      </c>
      <c r="BG1330" s="37"/>
    </row>
    <row r="1331" spans="1:59" ht="14.25">
      <c r="A1331" s="10">
        <v>1265</v>
      </c>
      <c r="B1331" s="8" t="s">
        <v>1569</v>
      </c>
      <c r="C1331" s="7">
        <f t="shared" si="88"/>
        <v>72</v>
      </c>
      <c r="D1331" s="49" t="s">
        <v>902</v>
      </c>
      <c r="E1331" s="31"/>
      <c r="F1331" s="67">
        <v>60</v>
      </c>
      <c r="G1331" s="87">
        <f t="shared" si="89"/>
        <v>4320</v>
      </c>
      <c r="H1331" s="84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>
        <v>72</v>
      </c>
      <c r="BG1331" s="37"/>
    </row>
    <row r="1332" spans="1:59" ht="14.25">
      <c r="A1332" s="10">
        <v>1266</v>
      </c>
      <c r="B1332" s="8" t="s">
        <v>1628</v>
      </c>
      <c r="C1332" s="7">
        <f t="shared" si="88"/>
        <v>72</v>
      </c>
      <c r="D1332" s="49" t="s">
        <v>902</v>
      </c>
      <c r="E1332" s="31"/>
      <c r="F1332" s="67">
        <v>20</v>
      </c>
      <c r="G1332" s="87">
        <f t="shared" si="89"/>
        <v>1440</v>
      </c>
      <c r="H1332" s="84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>
        <v>72</v>
      </c>
      <c r="BG1332" s="37"/>
    </row>
    <row r="1333" spans="1:59" ht="14.25">
      <c r="A1333" s="10">
        <v>1267</v>
      </c>
      <c r="B1333" s="8" t="s">
        <v>1570</v>
      </c>
      <c r="C1333" s="7">
        <f t="shared" si="88"/>
        <v>72</v>
      </c>
      <c r="D1333" s="49" t="s">
        <v>902</v>
      </c>
      <c r="E1333" s="31"/>
      <c r="F1333" s="67">
        <v>80</v>
      </c>
      <c r="G1333" s="87">
        <f t="shared" si="89"/>
        <v>5760</v>
      </c>
      <c r="H1333" s="84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>
        <v>72</v>
      </c>
      <c r="BG1333" s="37"/>
    </row>
    <row r="1334" spans="1:59" ht="14.25">
      <c r="A1334" s="10">
        <v>1268</v>
      </c>
      <c r="B1334" s="8" t="s">
        <v>1571</v>
      </c>
      <c r="C1334" s="7">
        <f t="shared" si="88"/>
        <v>12</v>
      </c>
      <c r="D1334" s="49" t="s">
        <v>902</v>
      </c>
      <c r="E1334" s="31"/>
      <c r="F1334" s="67">
        <v>25</v>
      </c>
      <c r="G1334" s="87">
        <f t="shared" si="89"/>
        <v>300</v>
      </c>
      <c r="H1334" s="84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>
        <v>12</v>
      </c>
      <c r="BG1334" s="37"/>
    </row>
    <row r="1335" spans="1:59" ht="14.25">
      <c r="A1335" s="10">
        <v>1269</v>
      </c>
      <c r="B1335" s="8" t="s">
        <v>1572</v>
      </c>
      <c r="C1335" s="7">
        <f t="shared" si="88"/>
        <v>36</v>
      </c>
      <c r="D1335" s="49" t="s">
        <v>123</v>
      </c>
      <c r="E1335" s="31"/>
      <c r="F1335" s="67">
        <v>100</v>
      </c>
      <c r="G1335" s="87">
        <f t="shared" si="89"/>
        <v>3600</v>
      </c>
      <c r="H1335" s="84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>
        <v>36</v>
      </c>
      <c r="BG1335" s="37"/>
    </row>
    <row r="1336" spans="1:59" ht="14.25">
      <c r="A1336" s="10">
        <v>1270</v>
      </c>
      <c r="B1336" s="8" t="s">
        <v>1573</v>
      </c>
      <c r="C1336" s="7">
        <f t="shared" si="88"/>
        <v>12</v>
      </c>
      <c r="D1336" s="49" t="s">
        <v>902</v>
      </c>
      <c r="E1336" s="31"/>
      <c r="F1336" s="67">
        <v>60</v>
      </c>
      <c r="G1336" s="87">
        <f t="shared" si="89"/>
        <v>720</v>
      </c>
      <c r="H1336" s="84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>
        <v>12</v>
      </c>
      <c r="BG1336" s="37"/>
    </row>
    <row r="1337" spans="1:59" ht="14.25">
      <c r="A1337" s="10">
        <v>1271</v>
      </c>
      <c r="B1337" s="8" t="s">
        <v>1574</v>
      </c>
      <c r="C1337" s="7">
        <f t="shared" si="88"/>
        <v>180</v>
      </c>
      <c r="D1337" s="49" t="s">
        <v>123</v>
      </c>
      <c r="E1337" s="31"/>
      <c r="F1337" s="67">
        <v>15</v>
      </c>
      <c r="G1337" s="87">
        <f t="shared" si="89"/>
        <v>2700</v>
      </c>
      <c r="H1337" s="84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>
        <v>180</v>
      </c>
      <c r="BG1337" s="37"/>
    </row>
    <row r="1338" spans="1:59" ht="14.25">
      <c r="A1338" s="10">
        <v>1272</v>
      </c>
      <c r="B1338" s="8" t="s">
        <v>1575</v>
      </c>
      <c r="C1338" s="7">
        <f t="shared" si="88"/>
        <v>18</v>
      </c>
      <c r="D1338" s="49" t="s">
        <v>902</v>
      </c>
      <c r="E1338" s="31"/>
      <c r="F1338" s="31">
        <v>50</v>
      </c>
      <c r="G1338" s="87">
        <f t="shared" si="89"/>
        <v>900</v>
      </c>
      <c r="H1338" s="84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>
        <v>18</v>
      </c>
      <c r="BG1338" s="37"/>
    </row>
    <row r="1339" spans="1:59" ht="14.25">
      <c r="A1339" s="10">
        <v>1273</v>
      </c>
      <c r="B1339" s="8" t="s">
        <v>1576</v>
      </c>
      <c r="C1339" s="7">
        <f t="shared" si="88"/>
        <v>18</v>
      </c>
      <c r="D1339" s="49" t="s">
        <v>902</v>
      </c>
      <c r="E1339" s="31"/>
      <c r="F1339" s="31">
        <v>60</v>
      </c>
      <c r="G1339" s="87">
        <f t="shared" si="89"/>
        <v>1080</v>
      </c>
      <c r="H1339" s="84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>
        <v>18</v>
      </c>
      <c r="BG1339" s="37"/>
    </row>
    <row r="1340" spans="1:59" ht="14.25">
      <c r="A1340" s="10"/>
      <c r="B1340" s="39" t="s">
        <v>782</v>
      </c>
      <c r="C1340" s="7"/>
      <c r="D1340" s="49"/>
      <c r="E1340" s="31"/>
      <c r="F1340" s="31"/>
      <c r="G1340" s="87">
        <f t="shared" si="89"/>
        <v>0</v>
      </c>
      <c r="H1340" s="84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37"/>
    </row>
    <row r="1341" spans="1:59" ht="14.25">
      <c r="A1341" s="10">
        <v>1274</v>
      </c>
      <c r="B1341" s="8" t="s">
        <v>707</v>
      </c>
      <c r="C1341" s="7">
        <f t="shared" si="88"/>
        <v>72</v>
      </c>
      <c r="D1341" s="49" t="s">
        <v>673</v>
      </c>
      <c r="E1341" s="31"/>
      <c r="F1341" s="31">
        <v>250</v>
      </c>
      <c r="G1341" s="87">
        <f t="shared" si="89"/>
        <v>18000</v>
      </c>
      <c r="H1341" s="84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>
        <v>30</v>
      </c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>
        <v>12</v>
      </c>
      <c r="AX1341" s="10"/>
      <c r="AY1341" s="10"/>
      <c r="AZ1341" s="10"/>
      <c r="BA1341" s="10"/>
      <c r="BB1341" s="10">
        <v>30</v>
      </c>
      <c r="BC1341" s="10"/>
      <c r="BD1341" s="10"/>
      <c r="BE1341" s="10"/>
      <c r="BF1341" s="10"/>
      <c r="BG1341" s="37"/>
    </row>
    <row r="1342" spans="1:59" ht="14.25">
      <c r="A1342" s="10">
        <v>1275</v>
      </c>
      <c r="B1342" s="8" t="s">
        <v>708</v>
      </c>
      <c r="C1342" s="7">
        <f t="shared" si="88"/>
        <v>20</v>
      </c>
      <c r="D1342" s="49" t="s">
        <v>902</v>
      </c>
      <c r="E1342" s="31"/>
      <c r="F1342" s="31">
        <v>80</v>
      </c>
      <c r="G1342" s="87">
        <f aca="true" t="shared" si="91" ref="G1342:G1373">F1342*C1342</f>
        <v>1600</v>
      </c>
      <c r="H1342" s="84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>
        <v>20</v>
      </c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37"/>
    </row>
    <row r="1343" spans="1:59" ht="14.25">
      <c r="A1343" s="10">
        <v>1276</v>
      </c>
      <c r="B1343" s="8" t="s">
        <v>709</v>
      </c>
      <c r="C1343" s="7">
        <f t="shared" si="88"/>
        <v>30</v>
      </c>
      <c r="D1343" s="49" t="s">
        <v>902</v>
      </c>
      <c r="E1343" s="31"/>
      <c r="F1343" s="31">
        <v>80</v>
      </c>
      <c r="G1343" s="87">
        <f t="shared" si="91"/>
        <v>2400</v>
      </c>
      <c r="H1343" s="84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>
        <v>30</v>
      </c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37"/>
    </row>
    <row r="1344" spans="1:59" ht="14.25">
      <c r="A1344" s="10">
        <v>1277</v>
      </c>
      <c r="B1344" s="8" t="s">
        <v>710</v>
      </c>
      <c r="C1344" s="7">
        <f t="shared" si="88"/>
        <v>40</v>
      </c>
      <c r="D1344" s="49" t="s">
        <v>902</v>
      </c>
      <c r="E1344" s="31"/>
      <c r="F1344" s="31">
        <v>70</v>
      </c>
      <c r="G1344" s="87">
        <f t="shared" si="91"/>
        <v>2800</v>
      </c>
      <c r="H1344" s="84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>
        <v>40</v>
      </c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37"/>
    </row>
    <row r="1345" spans="1:59" ht="14.25">
      <c r="A1345" s="10">
        <v>1278</v>
      </c>
      <c r="B1345" s="8" t="s">
        <v>711</v>
      </c>
      <c r="C1345" s="7">
        <f t="shared" si="88"/>
        <v>40</v>
      </c>
      <c r="D1345" s="49" t="s">
        <v>902</v>
      </c>
      <c r="E1345" s="31"/>
      <c r="F1345" s="31">
        <v>70</v>
      </c>
      <c r="G1345" s="87">
        <f t="shared" si="91"/>
        <v>2800</v>
      </c>
      <c r="H1345" s="84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>
        <v>40</v>
      </c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37"/>
    </row>
    <row r="1346" spans="1:59" ht="14.25">
      <c r="A1346" s="10">
        <v>1279</v>
      </c>
      <c r="B1346" s="8" t="s">
        <v>712</v>
      </c>
      <c r="C1346" s="7">
        <f t="shared" si="88"/>
        <v>30</v>
      </c>
      <c r="D1346" s="49" t="s">
        <v>123</v>
      </c>
      <c r="E1346" s="31"/>
      <c r="F1346" s="31">
        <v>109</v>
      </c>
      <c r="G1346" s="87">
        <f t="shared" si="91"/>
        <v>3270</v>
      </c>
      <c r="H1346" s="84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>
        <v>30</v>
      </c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37"/>
    </row>
    <row r="1347" spans="1:59" ht="14.25">
      <c r="A1347" s="10">
        <v>1280</v>
      </c>
      <c r="B1347" s="8" t="s">
        <v>713</v>
      </c>
      <c r="C1347" s="7">
        <f t="shared" si="88"/>
        <v>30</v>
      </c>
      <c r="D1347" s="49" t="s">
        <v>123</v>
      </c>
      <c r="E1347" s="31"/>
      <c r="F1347" s="31">
        <v>151</v>
      </c>
      <c r="G1347" s="87">
        <f t="shared" si="91"/>
        <v>4530</v>
      </c>
      <c r="H1347" s="84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>
        <v>30</v>
      </c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37"/>
    </row>
    <row r="1348" spans="1:59" ht="14.25">
      <c r="A1348" s="10">
        <v>1281</v>
      </c>
      <c r="B1348" s="8" t="s">
        <v>714</v>
      </c>
      <c r="C1348" s="7">
        <f t="shared" si="88"/>
        <v>10</v>
      </c>
      <c r="D1348" s="49" t="s">
        <v>123</v>
      </c>
      <c r="E1348" s="31"/>
      <c r="F1348" s="31">
        <v>218</v>
      </c>
      <c r="G1348" s="87">
        <f t="shared" si="91"/>
        <v>2180</v>
      </c>
      <c r="H1348" s="84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>
        <v>10</v>
      </c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37"/>
    </row>
    <row r="1349" spans="1:59" ht="14.25">
      <c r="A1349" s="10">
        <f>(A1348+1)</f>
        <v>1282</v>
      </c>
      <c r="B1349" s="8" t="s">
        <v>885</v>
      </c>
      <c r="C1349" s="7">
        <f t="shared" si="88"/>
        <v>1</v>
      </c>
      <c r="D1349" s="49" t="s">
        <v>1331</v>
      </c>
      <c r="E1349" s="31"/>
      <c r="F1349" s="67">
        <v>6600</v>
      </c>
      <c r="G1349" s="87">
        <f t="shared" si="91"/>
        <v>6600</v>
      </c>
      <c r="H1349" s="84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>
        <v>1</v>
      </c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37"/>
    </row>
    <row r="1350" spans="1:59" ht="14.25">
      <c r="A1350" s="10">
        <f aca="true" t="shared" si="92" ref="A1350:A1413">(A1349+1)</f>
        <v>1283</v>
      </c>
      <c r="B1350" s="8" t="s">
        <v>886</v>
      </c>
      <c r="C1350" s="7">
        <f t="shared" si="88"/>
        <v>10</v>
      </c>
      <c r="D1350" s="49" t="s">
        <v>123</v>
      </c>
      <c r="E1350" s="31"/>
      <c r="F1350" s="31">
        <v>85</v>
      </c>
      <c r="G1350" s="87">
        <f t="shared" si="91"/>
        <v>850</v>
      </c>
      <c r="H1350" s="84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>
        <v>10</v>
      </c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37"/>
    </row>
    <row r="1351" spans="1:59" ht="14.25">
      <c r="A1351" s="10">
        <f t="shared" si="92"/>
        <v>1284</v>
      </c>
      <c r="B1351" s="8" t="s">
        <v>887</v>
      </c>
      <c r="C1351" s="7">
        <f t="shared" si="88"/>
        <v>40</v>
      </c>
      <c r="D1351" s="49" t="s">
        <v>123</v>
      </c>
      <c r="E1351" s="31"/>
      <c r="F1351" s="31">
        <v>60</v>
      </c>
      <c r="G1351" s="87">
        <f t="shared" si="91"/>
        <v>2400</v>
      </c>
      <c r="H1351" s="84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>
        <v>20</v>
      </c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>
        <v>20</v>
      </c>
      <c r="BC1351" s="10"/>
      <c r="BD1351" s="10"/>
      <c r="BE1351" s="10"/>
      <c r="BF1351" s="10"/>
      <c r="BG1351" s="37"/>
    </row>
    <row r="1352" spans="1:59" ht="14.25">
      <c r="A1352" s="10">
        <f t="shared" si="92"/>
        <v>1285</v>
      </c>
      <c r="B1352" s="8" t="s">
        <v>888</v>
      </c>
      <c r="C1352" s="7">
        <f t="shared" si="88"/>
        <v>10</v>
      </c>
      <c r="D1352" s="49" t="s">
        <v>123</v>
      </c>
      <c r="E1352" s="31"/>
      <c r="F1352" s="31">
        <v>165</v>
      </c>
      <c r="G1352" s="87">
        <f t="shared" si="91"/>
        <v>1650</v>
      </c>
      <c r="H1352" s="84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>
        <v>10</v>
      </c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37"/>
    </row>
    <row r="1353" spans="1:59" ht="14.25">
      <c r="A1353" s="10">
        <f t="shared" si="92"/>
        <v>1286</v>
      </c>
      <c r="B1353" s="8" t="s">
        <v>889</v>
      </c>
      <c r="C1353" s="7">
        <f t="shared" si="88"/>
        <v>6</v>
      </c>
      <c r="D1353" s="49" t="s">
        <v>123</v>
      </c>
      <c r="E1353" s="31"/>
      <c r="F1353" s="31">
        <v>245</v>
      </c>
      <c r="G1353" s="87">
        <f t="shared" si="91"/>
        <v>1470</v>
      </c>
      <c r="H1353" s="84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>
        <v>6</v>
      </c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37"/>
    </row>
    <row r="1354" spans="1:59" ht="14.25">
      <c r="A1354" s="10">
        <f t="shared" si="92"/>
        <v>1287</v>
      </c>
      <c r="B1354" s="8" t="s">
        <v>890</v>
      </c>
      <c r="C1354" s="7">
        <f t="shared" si="88"/>
        <v>40</v>
      </c>
      <c r="D1354" s="49" t="s">
        <v>123</v>
      </c>
      <c r="E1354" s="31"/>
      <c r="F1354" s="31">
        <v>788</v>
      </c>
      <c r="G1354" s="87">
        <f t="shared" si="91"/>
        <v>31520</v>
      </c>
      <c r="H1354" s="84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>
        <v>10</v>
      </c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>
        <v>20</v>
      </c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>
        <v>10</v>
      </c>
      <c r="BC1354" s="10"/>
      <c r="BD1354" s="10"/>
      <c r="BE1354" s="10"/>
      <c r="BF1354" s="10"/>
      <c r="BG1354" s="37"/>
    </row>
    <row r="1355" spans="1:59" ht="14.25">
      <c r="A1355" s="10">
        <f t="shared" si="92"/>
        <v>1288</v>
      </c>
      <c r="B1355" s="8" t="s">
        <v>891</v>
      </c>
      <c r="C1355" s="7">
        <f t="shared" si="88"/>
        <v>30</v>
      </c>
      <c r="D1355" s="49" t="s">
        <v>123</v>
      </c>
      <c r="E1355" s="31"/>
      <c r="F1355" s="31">
        <v>428</v>
      </c>
      <c r="G1355" s="87">
        <f t="shared" si="91"/>
        <v>12840</v>
      </c>
      <c r="H1355" s="84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>
        <v>30</v>
      </c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37"/>
    </row>
    <row r="1356" spans="1:59" ht="14.25">
      <c r="A1356" s="10">
        <f t="shared" si="92"/>
        <v>1289</v>
      </c>
      <c r="B1356" s="8" t="s">
        <v>892</v>
      </c>
      <c r="C1356" s="7">
        <f t="shared" si="88"/>
        <v>20</v>
      </c>
      <c r="D1356" s="49" t="s">
        <v>123</v>
      </c>
      <c r="E1356" s="31"/>
      <c r="F1356" s="31">
        <v>570</v>
      </c>
      <c r="G1356" s="87">
        <f t="shared" si="91"/>
        <v>11400</v>
      </c>
      <c r="H1356" s="84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>
        <v>10</v>
      </c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>
        <v>10</v>
      </c>
      <c r="BC1356" s="10"/>
      <c r="BD1356" s="10"/>
      <c r="BE1356" s="10"/>
      <c r="BF1356" s="10"/>
      <c r="BG1356" s="37"/>
    </row>
    <row r="1357" spans="1:59" ht="14.25">
      <c r="A1357" s="10">
        <f t="shared" si="92"/>
        <v>1290</v>
      </c>
      <c r="B1357" s="8" t="s">
        <v>893</v>
      </c>
      <c r="C1357" s="7">
        <f t="shared" si="88"/>
        <v>40</v>
      </c>
      <c r="D1357" s="49" t="s">
        <v>123</v>
      </c>
      <c r="E1357" s="31"/>
      <c r="F1357" s="67">
        <v>1560</v>
      </c>
      <c r="G1357" s="87">
        <f t="shared" si="91"/>
        <v>62400</v>
      </c>
      <c r="H1357" s="84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>
        <v>10</v>
      </c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>
        <v>30</v>
      </c>
      <c r="BC1357" s="10"/>
      <c r="BD1357" s="10"/>
      <c r="BE1357" s="10"/>
      <c r="BF1357" s="10"/>
      <c r="BG1357" s="37"/>
    </row>
    <row r="1358" spans="1:59" ht="14.25">
      <c r="A1358" s="10">
        <f t="shared" si="92"/>
        <v>1291</v>
      </c>
      <c r="B1358" s="8" t="s">
        <v>894</v>
      </c>
      <c r="C1358" s="7">
        <f t="shared" si="88"/>
        <v>10</v>
      </c>
      <c r="D1358" s="49" t="s">
        <v>123</v>
      </c>
      <c r="E1358" s="31"/>
      <c r="F1358" s="67">
        <v>1850</v>
      </c>
      <c r="G1358" s="87">
        <f t="shared" si="91"/>
        <v>18500</v>
      </c>
      <c r="H1358" s="84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>
        <v>10</v>
      </c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37"/>
    </row>
    <row r="1359" spans="1:59" ht="14.25">
      <c r="A1359" s="10">
        <f t="shared" si="92"/>
        <v>1292</v>
      </c>
      <c r="B1359" s="8" t="s">
        <v>895</v>
      </c>
      <c r="C1359" s="7">
        <f t="shared" si="88"/>
        <v>30</v>
      </c>
      <c r="D1359" s="49" t="s">
        <v>123</v>
      </c>
      <c r="E1359" s="31"/>
      <c r="F1359" s="31">
        <v>250</v>
      </c>
      <c r="G1359" s="87">
        <f t="shared" si="91"/>
        <v>7500</v>
      </c>
      <c r="H1359" s="84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>
        <v>30</v>
      </c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37"/>
    </row>
    <row r="1360" spans="1:59" ht="14.25">
      <c r="A1360" s="10">
        <f t="shared" si="92"/>
        <v>1293</v>
      </c>
      <c r="B1360" s="8" t="s">
        <v>896</v>
      </c>
      <c r="C1360" s="7">
        <f t="shared" si="88"/>
        <v>100</v>
      </c>
      <c r="D1360" s="49" t="s">
        <v>901</v>
      </c>
      <c r="E1360" s="31"/>
      <c r="F1360" s="31">
        <v>32</v>
      </c>
      <c r="G1360" s="87">
        <f t="shared" si="91"/>
        <v>3200</v>
      </c>
      <c r="H1360" s="84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>
        <v>100</v>
      </c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37"/>
    </row>
    <row r="1361" spans="1:59" ht="14.25">
      <c r="A1361" s="10">
        <f t="shared" si="92"/>
        <v>1294</v>
      </c>
      <c r="B1361" s="8" t="s">
        <v>897</v>
      </c>
      <c r="C1361" s="7">
        <f t="shared" si="88"/>
        <v>100</v>
      </c>
      <c r="D1361" s="49" t="s">
        <v>901</v>
      </c>
      <c r="E1361" s="31"/>
      <c r="F1361" s="31">
        <v>32</v>
      </c>
      <c r="G1361" s="87">
        <f t="shared" si="91"/>
        <v>3200</v>
      </c>
      <c r="H1361" s="84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>
        <v>100</v>
      </c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37"/>
    </row>
    <row r="1362" spans="1:59" ht="14.25">
      <c r="A1362" s="10">
        <f t="shared" si="92"/>
        <v>1295</v>
      </c>
      <c r="B1362" s="8" t="s">
        <v>1119</v>
      </c>
      <c r="C1362" s="7">
        <f t="shared" si="88"/>
        <v>100</v>
      </c>
      <c r="D1362" s="49" t="s">
        <v>901</v>
      </c>
      <c r="E1362" s="31"/>
      <c r="F1362" s="31">
        <v>32</v>
      </c>
      <c r="G1362" s="87">
        <f t="shared" si="91"/>
        <v>3200</v>
      </c>
      <c r="H1362" s="84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>
        <v>100</v>
      </c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37"/>
    </row>
    <row r="1363" spans="1:59" ht="14.25">
      <c r="A1363" s="10">
        <f t="shared" si="92"/>
        <v>1296</v>
      </c>
      <c r="B1363" s="8" t="s">
        <v>898</v>
      </c>
      <c r="C1363" s="7">
        <f t="shared" si="88"/>
        <v>100</v>
      </c>
      <c r="D1363" s="49" t="s">
        <v>901</v>
      </c>
      <c r="E1363" s="31"/>
      <c r="F1363" s="31">
        <v>32</v>
      </c>
      <c r="G1363" s="87">
        <f t="shared" si="91"/>
        <v>3200</v>
      </c>
      <c r="H1363" s="84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>
        <v>100</v>
      </c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37"/>
    </row>
    <row r="1364" spans="1:59" ht="14.25">
      <c r="A1364" s="10">
        <f t="shared" si="92"/>
        <v>1297</v>
      </c>
      <c r="B1364" s="8" t="s">
        <v>899</v>
      </c>
      <c r="C1364" s="7">
        <f t="shared" si="88"/>
        <v>50</v>
      </c>
      <c r="D1364" s="49" t="s">
        <v>901</v>
      </c>
      <c r="E1364" s="31"/>
      <c r="F1364" s="31">
        <v>32</v>
      </c>
      <c r="G1364" s="87">
        <f t="shared" si="91"/>
        <v>1600</v>
      </c>
      <c r="H1364" s="84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>
        <v>50</v>
      </c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37"/>
    </row>
    <row r="1365" spans="1:59" ht="14.25">
      <c r="A1365" s="10">
        <f t="shared" si="92"/>
        <v>1298</v>
      </c>
      <c r="B1365" s="8" t="s">
        <v>900</v>
      </c>
      <c r="C1365" s="7">
        <f t="shared" si="88"/>
        <v>22</v>
      </c>
      <c r="D1365" s="49" t="s">
        <v>123</v>
      </c>
      <c r="E1365" s="31"/>
      <c r="F1365" s="31">
        <v>45</v>
      </c>
      <c r="G1365" s="87">
        <f t="shared" si="91"/>
        <v>990</v>
      </c>
      <c r="H1365" s="84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>
        <v>20</v>
      </c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>
        <v>2</v>
      </c>
      <c r="BC1365" s="10"/>
      <c r="BD1365" s="10"/>
      <c r="BE1365" s="10"/>
      <c r="BF1365" s="10"/>
      <c r="BG1365" s="37"/>
    </row>
    <row r="1366" spans="1:59" ht="14.25">
      <c r="A1366" s="10">
        <f t="shared" si="92"/>
        <v>1299</v>
      </c>
      <c r="B1366" s="8" t="s">
        <v>904</v>
      </c>
      <c r="C1366" s="7">
        <f t="shared" si="88"/>
        <v>10</v>
      </c>
      <c r="D1366" s="49" t="s">
        <v>123</v>
      </c>
      <c r="E1366" s="31"/>
      <c r="F1366" s="31">
        <v>68</v>
      </c>
      <c r="G1366" s="87">
        <f t="shared" si="91"/>
        <v>680</v>
      </c>
      <c r="H1366" s="84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>
        <v>10</v>
      </c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37"/>
    </row>
    <row r="1367" spans="1:59" ht="14.25">
      <c r="A1367" s="10">
        <f>(A1366+1)</f>
        <v>1300</v>
      </c>
      <c r="B1367" s="8" t="s">
        <v>905</v>
      </c>
      <c r="C1367" s="7">
        <f t="shared" si="88"/>
        <v>10</v>
      </c>
      <c r="D1367" s="49" t="s">
        <v>123</v>
      </c>
      <c r="E1367" s="31"/>
      <c r="F1367" s="31">
        <v>68</v>
      </c>
      <c r="G1367" s="87">
        <f t="shared" si="91"/>
        <v>680</v>
      </c>
      <c r="H1367" s="84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>
        <v>10</v>
      </c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37"/>
    </row>
    <row r="1368" spans="1:59" ht="14.25">
      <c r="A1368" s="10">
        <f t="shared" si="92"/>
        <v>1301</v>
      </c>
      <c r="B1368" s="8" t="s">
        <v>906</v>
      </c>
      <c r="C1368" s="7">
        <f t="shared" si="88"/>
        <v>100</v>
      </c>
      <c r="D1368" s="49" t="s">
        <v>123</v>
      </c>
      <c r="E1368" s="31"/>
      <c r="F1368" s="31">
        <v>350</v>
      </c>
      <c r="G1368" s="87">
        <f t="shared" si="91"/>
        <v>35000</v>
      </c>
      <c r="H1368" s="84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>
        <v>50</v>
      </c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>
        <v>50</v>
      </c>
      <c r="BC1368" s="10"/>
      <c r="BD1368" s="10"/>
      <c r="BE1368" s="10"/>
      <c r="BF1368" s="10"/>
      <c r="BG1368" s="37"/>
    </row>
    <row r="1369" spans="1:59" ht="14.25">
      <c r="A1369" s="10">
        <f t="shared" si="92"/>
        <v>1302</v>
      </c>
      <c r="B1369" s="8" t="s">
        <v>907</v>
      </c>
      <c r="C1369" s="7">
        <f aca="true" t="shared" si="93" ref="C1369:C1485">SUM(H1369:BF1369)</f>
        <v>52</v>
      </c>
      <c r="D1369" s="49" t="s">
        <v>123</v>
      </c>
      <c r="E1369" s="31"/>
      <c r="F1369" s="31">
        <v>827</v>
      </c>
      <c r="G1369" s="87">
        <f t="shared" si="91"/>
        <v>43004</v>
      </c>
      <c r="H1369" s="84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>
        <v>50</v>
      </c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>
        <v>2</v>
      </c>
      <c r="BC1369" s="10"/>
      <c r="BD1369" s="10"/>
      <c r="BE1369" s="10"/>
      <c r="BF1369" s="10"/>
      <c r="BG1369" s="37"/>
    </row>
    <row r="1370" spans="1:59" ht="14.25">
      <c r="A1370" s="10">
        <f t="shared" si="92"/>
        <v>1303</v>
      </c>
      <c r="B1370" s="8" t="s">
        <v>908</v>
      </c>
      <c r="C1370" s="7">
        <f t="shared" si="93"/>
        <v>25</v>
      </c>
      <c r="D1370" s="49" t="s">
        <v>123</v>
      </c>
      <c r="E1370" s="31"/>
      <c r="F1370" s="67">
        <v>1180</v>
      </c>
      <c r="G1370" s="87">
        <f t="shared" si="91"/>
        <v>29500</v>
      </c>
      <c r="H1370" s="84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>
        <v>25</v>
      </c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37"/>
    </row>
    <row r="1371" spans="1:59" ht="14.25">
      <c r="A1371" s="10">
        <f t="shared" si="92"/>
        <v>1304</v>
      </c>
      <c r="B1371" s="8" t="s">
        <v>909</v>
      </c>
      <c r="C1371" s="7">
        <f t="shared" si="93"/>
        <v>10</v>
      </c>
      <c r="D1371" s="49" t="s">
        <v>123</v>
      </c>
      <c r="E1371" s="31"/>
      <c r="F1371" s="31">
        <v>145</v>
      </c>
      <c r="G1371" s="87">
        <f t="shared" si="91"/>
        <v>1450</v>
      </c>
      <c r="H1371" s="84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>
        <v>10</v>
      </c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37"/>
    </row>
    <row r="1372" spans="1:59" ht="14.25">
      <c r="A1372" s="10">
        <f t="shared" si="92"/>
        <v>1305</v>
      </c>
      <c r="B1372" s="8" t="s">
        <v>910</v>
      </c>
      <c r="C1372" s="7">
        <f t="shared" si="93"/>
        <v>10</v>
      </c>
      <c r="D1372" s="49" t="s">
        <v>123</v>
      </c>
      <c r="E1372" s="31"/>
      <c r="F1372" s="31">
        <v>330</v>
      </c>
      <c r="G1372" s="87">
        <f t="shared" si="91"/>
        <v>3300</v>
      </c>
      <c r="H1372" s="84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>
        <v>10</v>
      </c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37"/>
    </row>
    <row r="1373" spans="1:59" ht="14.25">
      <c r="A1373" s="10">
        <f t="shared" si="92"/>
        <v>1306</v>
      </c>
      <c r="B1373" s="8" t="s">
        <v>911</v>
      </c>
      <c r="C1373" s="7">
        <f t="shared" si="93"/>
        <v>10</v>
      </c>
      <c r="D1373" s="49" t="s">
        <v>123</v>
      </c>
      <c r="E1373" s="31"/>
      <c r="F1373" s="31">
        <v>280</v>
      </c>
      <c r="G1373" s="87">
        <f t="shared" si="91"/>
        <v>2800</v>
      </c>
      <c r="H1373" s="84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>
        <v>10</v>
      </c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37"/>
    </row>
    <row r="1374" spans="1:59" ht="14.25">
      <c r="A1374" s="10">
        <f t="shared" si="92"/>
        <v>1307</v>
      </c>
      <c r="B1374" s="8" t="s">
        <v>912</v>
      </c>
      <c r="C1374" s="7">
        <f t="shared" si="93"/>
        <v>30</v>
      </c>
      <c r="D1374" s="49" t="s">
        <v>123</v>
      </c>
      <c r="E1374" s="31"/>
      <c r="F1374" s="31">
        <v>25</v>
      </c>
      <c r="G1374" s="87">
        <f>F1374*C1374</f>
        <v>750</v>
      </c>
      <c r="H1374" s="84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>
        <v>30</v>
      </c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37"/>
    </row>
    <row r="1375" spans="1:59" ht="14.25">
      <c r="A1375" s="10">
        <f t="shared" si="92"/>
        <v>1308</v>
      </c>
      <c r="B1375" s="8" t="s">
        <v>913</v>
      </c>
      <c r="C1375" s="7">
        <f t="shared" si="93"/>
        <v>50</v>
      </c>
      <c r="D1375" s="49" t="s">
        <v>123</v>
      </c>
      <c r="E1375" s="31"/>
      <c r="F1375" s="31">
        <v>135</v>
      </c>
      <c r="G1375" s="87">
        <f>F1375*C1375</f>
        <v>6750</v>
      </c>
      <c r="H1375" s="84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>
        <v>50</v>
      </c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37"/>
    </row>
    <row r="1376" spans="1:59" ht="14.25">
      <c r="A1376" s="10">
        <f t="shared" si="92"/>
        <v>1309</v>
      </c>
      <c r="B1376" s="8" t="s">
        <v>914</v>
      </c>
      <c r="C1376" s="7">
        <f t="shared" si="93"/>
        <v>20</v>
      </c>
      <c r="D1376" s="49" t="s">
        <v>903</v>
      </c>
      <c r="E1376" s="31"/>
      <c r="F1376" s="31">
        <v>560</v>
      </c>
      <c r="G1376" s="87">
        <f>F1376*C1376</f>
        <v>11200</v>
      </c>
      <c r="H1376" s="84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>
        <v>20</v>
      </c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37"/>
    </row>
    <row r="1377" spans="1:59" ht="14.25">
      <c r="A1377" s="10">
        <f t="shared" si="92"/>
        <v>1310</v>
      </c>
      <c r="B1377" s="8" t="s">
        <v>915</v>
      </c>
      <c r="C1377" s="7">
        <f t="shared" si="93"/>
        <v>50</v>
      </c>
      <c r="D1377" s="49" t="s">
        <v>903</v>
      </c>
      <c r="E1377" s="31"/>
      <c r="F1377" s="31">
        <v>230</v>
      </c>
      <c r="G1377" s="87">
        <f>F1377*C1377</f>
        <v>11500</v>
      </c>
      <c r="H1377" s="84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>
        <v>50</v>
      </c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37"/>
    </row>
    <row r="1378" spans="1:59" ht="14.25">
      <c r="A1378" s="10">
        <f t="shared" si="92"/>
        <v>1311</v>
      </c>
      <c r="B1378" s="8" t="s">
        <v>1120</v>
      </c>
      <c r="C1378" s="7">
        <f t="shared" si="93"/>
        <v>50</v>
      </c>
      <c r="D1378" s="49" t="s">
        <v>1333</v>
      </c>
      <c r="E1378" s="31"/>
      <c r="F1378" s="31">
        <v>250</v>
      </c>
      <c r="G1378" s="87">
        <f aca="true" t="shared" si="94" ref="G1378:G1501">F1378*C1378</f>
        <v>12500</v>
      </c>
      <c r="H1378" s="84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>
        <v>40</v>
      </c>
      <c r="AN1378" s="10"/>
      <c r="AO1378" s="10">
        <v>10</v>
      </c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37"/>
    </row>
    <row r="1379" spans="1:59" ht="14.25">
      <c r="A1379" s="10">
        <f t="shared" si="92"/>
        <v>1312</v>
      </c>
      <c r="B1379" s="8" t="s">
        <v>1121</v>
      </c>
      <c r="C1379" s="7">
        <f t="shared" si="93"/>
        <v>616</v>
      </c>
      <c r="D1379" s="49" t="s">
        <v>1333</v>
      </c>
      <c r="E1379" s="31"/>
      <c r="F1379" s="31">
        <v>45</v>
      </c>
      <c r="G1379" s="87">
        <f t="shared" si="94"/>
        <v>27720</v>
      </c>
      <c r="H1379" s="84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>
        <v>616</v>
      </c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37"/>
    </row>
    <row r="1380" spans="1:59" ht="14.25">
      <c r="A1380" s="10">
        <f t="shared" si="92"/>
        <v>1313</v>
      </c>
      <c r="B1380" s="8" t="s">
        <v>1122</v>
      </c>
      <c r="C1380" s="7">
        <f t="shared" si="93"/>
        <v>23</v>
      </c>
      <c r="D1380" s="49" t="s">
        <v>1333</v>
      </c>
      <c r="E1380" s="31"/>
      <c r="F1380" s="31">
        <v>45</v>
      </c>
      <c r="G1380" s="87">
        <f t="shared" si="94"/>
        <v>1035</v>
      </c>
      <c r="H1380" s="84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>
        <v>23</v>
      </c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37"/>
    </row>
    <row r="1381" spans="1:59" ht="14.25">
      <c r="A1381" s="10">
        <f t="shared" si="92"/>
        <v>1314</v>
      </c>
      <c r="B1381" s="8" t="s">
        <v>1123</v>
      </c>
      <c r="C1381" s="7">
        <f t="shared" si="93"/>
        <v>1</v>
      </c>
      <c r="D1381" s="49" t="s">
        <v>1331</v>
      </c>
      <c r="E1381" s="31"/>
      <c r="F1381" s="67">
        <v>18800</v>
      </c>
      <c r="G1381" s="87">
        <f t="shared" si="94"/>
        <v>18800</v>
      </c>
      <c r="H1381" s="84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>
        <v>1</v>
      </c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37"/>
    </row>
    <row r="1382" spans="1:59" ht="14.25">
      <c r="A1382" s="10">
        <f>(A1381+1)</f>
        <v>1315</v>
      </c>
      <c r="B1382" s="8" t="s">
        <v>1124</v>
      </c>
      <c r="C1382" s="7">
        <f t="shared" si="93"/>
        <v>22</v>
      </c>
      <c r="D1382" s="49" t="s">
        <v>1333</v>
      </c>
      <c r="E1382" s="31"/>
      <c r="F1382" s="31">
        <v>45</v>
      </c>
      <c r="G1382" s="87">
        <f t="shared" si="94"/>
        <v>990</v>
      </c>
      <c r="H1382" s="84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>
        <v>22</v>
      </c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37"/>
    </row>
    <row r="1383" spans="1:59" ht="14.25">
      <c r="A1383" s="10">
        <f t="shared" si="92"/>
        <v>1316</v>
      </c>
      <c r="B1383" s="8" t="s">
        <v>1125</v>
      </c>
      <c r="C1383" s="7">
        <f t="shared" si="93"/>
        <v>12</v>
      </c>
      <c r="D1383" s="49" t="s">
        <v>120</v>
      </c>
      <c r="E1383" s="31"/>
      <c r="F1383" s="31">
        <v>60</v>
      </c>
      <c r="G1383" s="87">
        <f t="shared" si="94"/>
        <v>720</v>
      </c>
      <c r="H1383" s="84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>
        <v>12</v>
      </c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37"/>
    </row>
    <row r="1384" spans="1:59" ht="14.25">
      <c r="A1384" s="10">
        <f t="shared" si="92"/>
        <v>1317</v>
      </c>
      <c r="B1384" s="8" t="s">
        <v>1126</v>
      </c>
      <c r="C1384" s="7">
        <f t="shared" si="93"/>
        <v>20</v>
      </c>
      <c r="D1384" s="49" t="s">
        <v>120</v>
      </c>
      <c r="E1384" s="31"/>
      <c r="F1384" s="31">
        <v>345</v>
      </c>
      <c r="G1384" s="87">
        <f t="shared" si="94"/>
        <v>6900</v>
      </c>
      <c r="H1384" s="84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>
        <v>20</v>
      </c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37"/>
    </row>
    <row r="1385" spans="1:59" ht="14.25">
      <c r="A1385" s="10">
        <f t="shared" si="92"/>
        <v>1318</v>
      </c>
      <c r="B1385" s="8" t="s">
        <v>1127</v>
      </c>
      <c r="C1385" s="7">
        <f t="shared" si="93"/>
        <v>10</v>
      </c>
      <c r="D1385" s="49" t="s">
        <v>120</v>
      </c>
      <c r="E1385" s="31"/>
      <c r="F1385" s="31">
        <v>180</v>
      </c>
      <c r="G1385" s="87">
        <f t="shared" si="94"/>
        <v>1800</v>
      </c>
      <c r="H1385" s="84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>
        <v>8</v>
      </c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>
        <v>2</v>
      </c>
      <c r="BC1385" s="10"/>
      <c r="BD1385" s="10"/>
      <c r="BE1385" s="10"/>
      <c r="BF1385" s="10"/>
      <c r="BG1385" s="37"/>
    </row>
    <row r="1386" spans="1:59" ht="14.25">
      <c r="A1386" s="10">
        <f t="shared" si="92"/>
        <v>1319</v>
      </c>
      <c r="B1386" s="8" t="s">
        <v>1128</v>
      </c>
      <c r="C1386" s="7">
        <f t="shared" si="93"/>
        <v>40</v>
      </c>
      <c r="D1386" s="49" t="s">
        <v>1333</v>
      </c>
      <c r="E1386" s="31"/>
      <c r="F1386" s="31">
        <v>20</v>
      </c>
      <c r="G1386" s="87">
        <f t="shared" si="94"/>
        <v>800</v>
      </c>
      <c r="H1386" s="84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>
        <v>30</v>
      </c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>
        <v>10</v>
      </c>
      <c r="BC1386" s="10"/>
      <c r="BD1386" s="10"/>
      <c r="BE1386" s="10"/>
      <c r="BF1386" s="10"/>
      <c r="BG1386" s="37"/>
    </row>
    <row r="1387" spans="1:59" ht="14.25">
      <c r="A1387" s="10">
        <f t="shared" si="92"/>
        <v>1320</v>
      </c>
      <c r="B1387" s="8" t="s">
        <v>1129</v>
      </c>
      <c r="C1387" s="7">
        <f t="shared" si="93"/>
        <v>25</v>
      </c>
      <c r="D1387" s="49" t="s">
        <v>1333</v>
      </c>
      <c r="E1387" s="31"/>
      <c r="F1387" s="31">
        <v>60</v>
      </c>
      <c r="G1387" s="87">
        <f t="shared" si="94"/>
        <v>1500</v>
      </c>
      <c r="H1387" s="84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>
        <v>25</v>
      </c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37"/>
    </row>
    <row r="1388" spans="1:59" ht="14.25">
      <c r="A1388" s="10">
        <f t="shared" si="92"/>
        <v>1321</v>
      </c>
      <c r="B1388" s="8" t="s">
        <v>1130</v>
      </c>
      <c r="C1388" s="7">
        <f t="shared" si="93"/>
        <v>1</v>
      </c>
      <c r="D1388" s="49" t="s">
        <v>1333</v>
      </c>
      <c r="E1388" s="31"/>
      <c r="F1388" s="31">
        <v>350</v>
      </c>
      <c r="G1388" s="87">
        <f t="shared" si="94"/>
        <v>350</v>
      </c>
      <c r="H1388" s="84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>
        <v>1</v>
      </c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37"/>
    </row>
    <row r="1389" spans="1:59" ht="14.25">
      <c r="A1389" s="10">
        <f t="shared" si="92"/>
        <v>1322</v>
      </c>
      <c r="B1389" s="8" t="s">
        <v>1131</v>
      </c>
      <c r="C1389" s="7">
        <f t="shared" si="93"/>
        <v>1</v>
      </c>
      <c r="D1389" s="49" t="s">
        <v>1333</v>
      </c>
      <c r="E1389" s="31"/>
      <c r="F1389" s="31">
        <v>150</v>
      </c>
      <c r="G1389" s="87">
        <f t="shared" si="94"/>
        <v>150</v>
      </c>
      <c r="H1389" s="84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>
        <v>1</v>
      </c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37"/>
    </row>
    <row r="1390" spans="1:59" ht="14.25">
      <c r="A1390" s="10">
        <f t="shared" si="92"/>
        <v>1323</v>
      </c>
      <c r="B1390" s="8" t="s">
        <v>1132</v>
      </c>
      <c r="C1390" s="7">
        <f t="shared" si="93"/>
        <v>1</v>
      </c>
      <c r="D1390" s="49" t="s">
        <v>1333</v>
      </c>
      <c r="E1390" s="31"/>
      <c r="F1390" s="31">
        <v>100</v>
      </c>
      <c r="G1390" s="87">
        <f t="shared" si="94"/>
        <v>100</v>
      </c>
      <c r="H1390" s="84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>
        <v>1</v>
      </c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37"/>
    </row>
    <row r="1391" spans="1:59" ht="14.25">
      <c r="A1391" s="10">
        <f t="shared" si="92"/>
        <v>1324</v>
      </c>
      <c r="B1391" s="8" t="s">
        <v>1133</v>
      </c>
      <c r="C1391" s="7">
        <f t="shared" si="93"/>
        <v>10</v>
      </c>
      <c r="D1391" s="49" t="s">
        <v>902</v>
      </c>
      <c r="E1391" s="31"/>
      <c r="F1391" s="31">
        <v>65</v>
      </c>
      <c r="G1391" s="87">
        <f t="shared" si="94"/>
        <v>650</v>
      </c>
      <c r="H1391" s="84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>
        <v>10</v>
      </c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37"/>
    </row>
    <row r="1392" spans="1:59" ht="14.25">
      <c r="A1392" s="10">
        <f t="shared" si="92"/>
        <v>1325</v>
      </c>
      <c r="B1392" s="8" t="s">
        <v>1134</v>
      </c>
      <c r="C1392" s="7">
        <f t="shared" si="93"/>
        <v>12</v>
      </c>
      <c r="D1392" s="49" t="s">
        <v>902</v>
      </c>
      <c r="E1392" s="31"/>
      <c r="F1392" s="31">
        <v>70</v>
      </c>
      <c r="G1392" s="87">
        <f t="shared" si="94"/>
        <v>840</v>
      </c>
      <c r="H1392" s="84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>
        <v>12</v>
      </c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37"/>
    </row>
    <row r="1393" spans="1:59" ht="14.25">
      <c r="A1393" s="10">
        <f t="shared" si="92"/>
        <v>1326</v>
      </c>
      <c r="B1393" s="8" t="s">
        <v>1135</v>
      </c>
      <c r="C1393" s="7">
        <f t="shared" si="93"/>
        <v>10</v>
      </c>
      <c r="D1393" s="49" t="s">
        <v>902</v>
      </c>
      <c r="E1393" s="31"/>
      <c r="F1393" s="31">
        <v>75</v>
      </c>
      <c r="G1393" s="87">
        <f t="shared" si="94"/>
        <v>750</v>
      </c>
      <c r="H1393" s="84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>
        <v>10</v>
      </c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37"/>
    </row>
    <row r="1394" spans="1:59" ht="14.25">
      <c r="A1394" s="10">
        <f t="shared" si="92"/>
        <v>1327</v>
      </c>
      <c r="B1394" s="8" t="s">
        <v>1136</v>
      </c>
      <c r="C1394" s="7">
        <f t="shared" si="93"/>
        <v>5</v>
      </c>
      <c r="D1394" s="49" t="s">
        <v>902</v>
      </c>
      <c r="E1394" s="31"/>
      <c r="F1394" s="31">
        <v>75</v>
      </c>
      <c r="G1394" s="87">
        <f t="shared" si="94"/>
        <v>375</v>
      </c>
      <c r="H1394" s="84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>
        <v>5</v>
      </c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37"/>
    </row>
    <row r="1395" spans="1:59" ht="14.25">
      <c r="A1395" s="10">
        <f t="shared" si="92"/>
        <v>1328</v>
      </c>
      <c r="B1395" s="8" t="s">
        <v>1137</v>
      </c>
      <c r="C1395" s="7">
        <f t="shared" si="93"/>
        <v>36</v>
      </c>
      <c r="D1395" s="49" t="s">
        <v>120</v>
      </c>
      <c r="E1395" s="31"/>
      <c r="F1395" s="31">
        <v>140</v>
      </c>
      <c r="G1395" s="87">
        <f t="shared" si="94"/>
        <v>5040</v>
      </c>
      <c r="H1395" s="84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>
        <v>32</v>
      </c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>
        <v>4</v>
      </c>
      <c r="BC1395" s="10"/>
      <c r="BD1395" s="10"/>
      <c r="BE1395" s="10"/>
      <c r="BF1395" s="10"/>
      <c r="BG1395" s="37"/>
    </row>
    <row r="1396" spans="1:59" ht="14.25">
      <c r="A1396" s="10">
        <f t="shared" si="92"/>
        <v>1329</v>
      </c>
      <c r="B1396" s="8" t="s">
        <v>1138</v>
      </c>
      <c r="C1396" s="7">
        <f t="shared" si="93"/>
        <v>3</v>
      </c>
      <c r="D1396" s="49" t="s">
        <v>1333</v>
      </c>
      <c r="E1396" s="31"/>
      <c r="F1396" s="31">
        <v>500</v>
      </c>
      <c r="G1396" s="87">
        <f t="shared" si="94"/>
        <v>1500</v>
      </c>
      <c r="H1396" s="84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>
        <v>3</v>
      </c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37"/>
    </row>
    <row r="1397" spans="1:59" ht="14.25">
      <c r="A1397" s="10">
        <f t="shared" si="92"/>
        <v>1330</v>
      </c>
      <c r="B1397" s="8" t="s">
        <v>541</v>
      </c>
      <c r="C1397" s="7">
        <f t="shared" si="93"/>
        <v>3</v>
      </c>
      <c r="D1397" s="49" t="s">
        <v>1333</v>
      </c>
      <c r="E1397" s="31"/>
      <c r="F1397" s="31">
        <v>380</v>
      </c>
      <c r="G1397" s="87">
        <f t="shared" si="94"/>
        <v>1140</v>
      </c>
      <c r="H1397" s="84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>
        <v>3</v>
      </c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37"/>
    </row>
    <row r="1398" spans="1:59" ht="14.25">
      <c r="A1398" s="10">
        <f>(A1397+1)</f>
        <v>1331</v>
      </c>
      <c r="B1398" s="8" t="s">
        <v>1139</v>
      </c>
      <c r="C1398" s="7">
        <f t="shared" si="93"/>
        <v>60</v>
      </c>
      <c r="D1398" s="49" t="s">
        <v>673</v>
      </c>
      <c r="E1398" s="31"/>
      <c r="F1398" s="31">
        <v>255</v>
      </c>
      <c r="G1398" s="87">
        <f t="shared" si="94"/>
        <v>15300</v>
      </c>
      <c r="H1398" s="84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>
        <v>60</v>
      </c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37"/>
    </row>
    <row r="1399" spans="1:59" ht="14.25">
      <c r="A1399" s="10">
        <f t="shared" si="92"/>
        <v>1332</v>
      </c>
      <c r="B1399" s="8" t="s">
        <v>1140</v>
      </c>
      <c r="C1399" s="7">
        <f t="shared" si="93"/>
        <v>10</v>
      </c>
      <c r="D1399" s="49" t="s">
        <v>1333</v>
      </c>
      <c r="E1399" s="31"/>
      <c r="F1399" s="31">
        <v>15</v>
      </c>
      <c r="G1399" s="87">
        <f t="shared" si="94"/>
        <v>150</v>
      </c>
      <c r="H1399" s="84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>
        <v>10</v>
      </c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37"/>
    </row>
    <row r="1400" spans="1:59" ht="14.25">
      <c r="A1400" s="10">
        <f t="shared" si="92"/>
        <v>1333</v>
      </c>
      <c r="B1400" s="8" t="s">
        <v>1141</v>
      </c>
      <c r="C1400" s="7">
        <f t="shared" si="93"/>
        <v>6</v>
      </c>
      <c r="D1400" s="49" t="s">
        <v>902</v>
      </c>
      <c r="E1400" s="31"/>
      <c r="F1400" s="31">
        <v>60</v>
      </c>
      <c r="G1400" s="87">
        <f t="shared" si="94"/>
        <v>360</v>
      </c>
      <c r="H1400" s="84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>
        <v>6</v>
      </c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37"/>
    </row>
    <row r="1401" spans="1:59" ht="14.25">
      <c r="A1401" s="10">
        <f t="shared" si="92"/>
        <v>1334</v>
      </c>
      <c r="B1401" s="8" t="s">
        <v>1142</v>
      </c>
      <c r="C1401" s="7">
        <f t="shared" si="93"/>
        <v>10</v>
      </c>
      <c r="D1401" s="49" t="s">
        <v>1317</v>
      </c>
      <c r="E1401" s="31"/>
      <c r="F1401" s="31">
        <v>18</v>
      </c>
      <c r="G1401" s="87">
        <f t="shared" si="94"/>
        <v>180</v>
      </c>
      <c r="H1401" s="84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>
        <v>10</v>
      </c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37"/>
    </row>
    <row r="1402" spans="1:59" ht="14.25">
      <c r="A1402" s="10">
        <f t="shared" si="92"/>
        <v>1335</v>
      </c>
      <c r="B1402" s="8" t="s">
        <v>1143</v>
      </c>
      <c r="C1402" s="7">
        <f t="shared" si="93"/>
        <v>10</v>
      </c>
      <c r="D1402" s="49" t="s">
        <v>1333</v>
      </c>
      <c r="E1402" s="31"/>
      <c r="F1402" s="31">
        <v>15</v>
      </c>
      <c r="G1402" s="87">
        <f t="shared" si="94"/>
        <v>150</v>
      </c>
      <c r="H1402" s="84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>
        <v>10</v>
      </c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37"/>
    </row>
    <row r="1403" spans="1:59" ht="14.25">
      <c r="A1403" s="10">
        <f t="shared" si="92"/>
        <v>1336</v>
      </c>
      <c r="B1403" s="8" t="s">
        <v>1144</v>
      </c>
      <c r="C1403" s="7">
        <f t="shared" si="93"/>
        <v>10</v>
      </c>
      <c r="D1403" s="49" t="s">
        <v>1333</v>
      </c>
      <c r="E1403" s="31"/>
      <c r="F1403" s="31">
        <v>8</v>
      </c>
      <c r="G1403" s="87">
        <f t="shared" si="94"/>
        <v>80</v>
      </c>
      <c r="H1403" s="84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>
        <v>10</v>
      </c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37"/>
    </row>
    <row r="1404" spans="1:59" ht="14.25">
      <c r="A1404" s="10">
        <f t="shared" si="92"/>
        <v>1337</v>
      </c>
      <c r="B1404" s="8" t="s">
        <v>1145</v>
      </c>
      <c r="C1404" s="7">
        <f t="shared" si="93"/>
        <v>20</v>
      </c>
      <c r="D1404" s="49" t="s">
        <v>1333</v>
      </c>
      <c r="E1404" s="31"/>
      <c r="F1404" s="31">
        <v>45</v>
      </c>
      <c r="G1404" s="87">
        <f t="shared" si="94"/>
        <v>900</v>
      </c>
      <c r="H1404" s="84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>
        <v>10</v>
      </c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>
        <v>10</v>
      </c>
      <c r="BC1404" s="10"/>
      <c r="BD1404" s="10"/>
      <c r="BE1404" s="10"/>
      <c r="BF1404" s="10"/>
      <c r="BG1404" s="37"/>
    </row>
    <row r="1405" spans="1:59" ht="14.25">
      <c r="A1405" s="10">
        <f t="shared" si="92"/>
        <v>1338</v>
      </c>
      <c r="B1405" s="8" t="s">
        <v>1146</v>
      </c>
      <c r="C1405" s="7">
        <f t="shared" si="93"/>
        <v>10</v>
      </c>
      <c r="D1405" s="49" t="s">
        <v>1333</v>
      </c>
      <c r="E1405" s="31"/>
      <c r="F1405" s="31">
        <v>45</v>
      </c>
      <c r="G1405" s="87">
        <f t="shared" si="94"/>
        <v>450</v>
      </c>
      <c r="H1405" s="84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>
        <v>10</v>
      </c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37"/>
    </row>
    <row r="1406" spans="1:59" ht="14.25">
      <c r="A1406" s="10">
        <f t="shared" si="92"/>
        <v>1339</v>
      </c>
      <c r="B1406" s="8" t="s">
        <v>1147</v>
      </c>
      <c r="C1406" s="7">
        <f t="shared" si="93"/>
        <v>10</v>
      </c>
      <c r="D1406" s="49" t="s">
        <v>1333</v>
      </c>
      <c r="E1406" s="31"/>
      <c r="F1406" s="31">
        <v>5</v>
      </c>
      <c r="G1406" s="87">
        <f t="shared" si="94"/>
        <v>50</v>
      </c>
      <c r="H1406" s="84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>
        <v>10</v>
      </c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37"/>
    </row>
    <row r="1407" spans="1:59" ht="14.25">
      <c r="A1407" s="10">
        <f t="shared" si="92"/>
        <v>1340</v>
      </c>
      <c r="B1407" s="8" t="s">
        <v>1148</v>
      </c>
      <c r="C1407" s="7">
        <f t="shared" si="93"/>
        <v>20</v>
      </c>
      <c r="D1407" s="49" t="s">
        <v>1333</v>
      </c>
      <c r="E1407" s="31"/>
      <c r="F1407" s="31">
        <v>115</v>
      </c>
      <c r="G1407" s="87">
        <f t="shared" si="94"/>
        <v>2300</v>
      </c>
      <c r="H1407" s="84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>
        <v>20</v>
      </c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37"/>
    </row>
    <row r="1408" spans="1:59" ht="14.25">
      <c r="A1408" s="10">
        <f t="shared" si="92"/>
        <v>1341</v>
      </c>
      <c r="B1408" s="8" t="s">
        <v>1149</v>
      </c>
      <c r="C1408" s="7">
        <f t="shared" si="93"/>
        <v>2</v>
      </c>
      <c r="D1408" s="49" t="s">
        <v>1333</v>
      </c>
      <c r="E1408" s="31"/>
      <c r="F1408" s="31">
        <v>230</v>
      </c>
      <c r="G1408" s="87">
        <f t="shared" si="94"/>
        <v>460</v>
      </c>
      <c r="H1408" s="84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>
        <v>2</v>
      </c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37"/>
    </row>
    <row r="1409" spans="1:59" ht="14.25">
      <c r="A1409" s="10">
        <f t="shared" si="92"/>
        <v>1342</v>
      </c>
      <c r="B1409" s="8" t="s">
        <v>1150</v>
      </c>
      <c r="C1409" s="7">
        <f t="shared" si="93"/>
        <v>2</v>
      </c>
      <c r="D1409" s="49" t="s">
        <v>1333</v>
      </c>
      <c r="E1409" s="31"/>
      <c r="F1409" s="31">
        <v>230</v>
      </c>
      <c r="G1409" s="87">
        <f t="shared" si="94"/>
        <v>460</v>
      </c>
      <c r="H1409" s="84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>
        <v>2</v>
      </c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37"/>
    </row>
    <row r="1410" spans="1:59" ht="14.25">
      <c r="A1410" s="10">
        <f t="shared" si="92"/>
        <v>1343</v>
      </c>
      <c r="B1410" s="8" t="s">
        <v>1151</v>
      </c>
      <c r="C1410" s="7">
        <f t="shared" si="93"/>
        <v>10</v>
      </c>
      <c r="D1410" s="49" t="s">
        <v>1333</v>
      </c>
      <c r="E1410" s="31"/>
      <c r="F1410" s="31">
        <v>402</v>
      </c>
      <c r="G1410" s="87">
        <f t="shared" si="94"/>
        <v>4020</v>
      </c>
      <c r="H1410" s="84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>
        <v>10</v>
      </c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37"/>
    </row>
    <row r="1411" spans="1:59" ht="14.25">
      <c r="A1411" s="10">
        <f t="shared" si="92"/>
        <v>1344</v>
      </c>
      <c r="B1411" s="8" t="s">
        <v>1152</v>
      </c>
      <c r="C1411" s="7">
        <f t="shared" si="93"/>
        <v>2</v>
      </c>
      <c r="D1411" s="49" t="s">
        <v>1333</v>
      </c>
      <c r="E1411" s="31"/>
      <c r="F1411" s="31">
        <v>100</v>
      </c>
      <c r="G1411" s="87">
        <f t="shared" si="94"/>
        <v>200</v>
      </c>
      <c r="H1411" s="84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>
        <v>2</v>
      </c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37"/>
    </row>
    <row r="1412" spans="1:59" ht="14.25">
      <c r="A1412" s="10">
        <f t="shared" si="92"/>
        <v>1345</v>
      </c>
      <c r="B1412" s="8" t="s">
        <v>1153</v>
      </c>
      <c r="C1412" s="7">
        <f t="shared" si="93"/>
        <v>30</v>
      </c>
      <c r="D1412" s="49" t="s">
        <v>94</v>
      </c>
      <c r="E1412" s="31"/>
      <c r="F1412" s="31">
        <v>350</v>
      </c>
      <c r="G1412" s="87">
        <f t="shared" si="94"/>
        <v>10500</v>
      </c>
      <c r="H1412" s="84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>
        <v>30</v>
      </c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37"/>
    </row>
    <row r="1413" spans="1:59" ht="14.25">
      <c r="A1413" s="10">
        <f t="shared" si="92"/>
        <v>1346</v>
      </c>
      <c r="B1413" s="8" t="s">
        <v>742</v>
      </c>
      <c r="C1413" s="7">
        <f t="shared" si="93"/>
        <v>130</v>
      </c>
      <c r="D1413" s="49" t="s">
        <v>123</v>
      </c>
      <c r="E1413" s="31"/>
      <c r="F1413" s="31">
        <v>55</v>
      </c>
      <c r="G1413" s="87">
        <f t="shared" si="94"/>
        <v>7150</v>
      </c>
      <c r="H1413" s="84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>
        <v>30</v>
      </c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>
        <v>100</v>
      </c>
      <c r="BC1413" s="10"/>
      <c r="BD1413" s="10"/>
      <c r="BE1413" s="10"/>
      <c r="BF1413" s="10"/>
      <c r="BG1413" s="37"/>
    </row>
    <row r="1414" spans="1:59" ht="14.25">
      <c r="A1414" s="10">
        <f aca="true" t="shared" si="95" ref="A1414:A1421">(A1413+1)</f>
        <v>1347</v>
      </c>
      <c r="B1414" s="8" t="s">
        <v>744</v>
      </c>
      <c r="C1414" s="7">
        <f t="shared" si="93"/>
        <v>30</v>
      </c>
      <c r="D1414" s="49" t="s">
        <v>1333</v>
      </c>
      <c r="E1414" s="31"/>
      <c r="F1414" s="31">
        <v>55</v>
      </c>
      <c r="G1414" s="87">
        <f t="shared" si="94"/>
        <v>1650</v>
      </c>
      <c r="H1414" s="84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>
        <v>30</v>
      </c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37"/>
    </row>
    <row r="1415" spans="1:59" ht="14.25">
      <c r="A1415" s="10">
        <f t="shared" si="95"/>
        <v>1348</v>
      </c>
      <c r="B1415" s="8" t="s">
        <v>745</v>
      </c>
      <c r="C1415" s="7">
        <f t="shared" si="93"/>
        <v>30</v>
      </c>
      <c r="D1415" s="49" t="s">
        <v>123</v>
      </c>
      <c r="E1415" s="31"/>
      <c r="F1415" s="31">
        <v>25</v>
      </c>
      <c r="G1415" s="87">
        <f t="shared" si="94"/>
        <v>750</v>
      </c>
      <c r="H1415" s="84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>
        <v>30</v>
      </c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37"/>
    </row>
    <row r="1416" spans="1:59" ht="14.25">
      <c r="A1416" s="10">
        <f>(A1415+1)</f>
        <v>1349</v>
      </c>
      <c r="B1416" s="8" t="s">
        <v>760</v>
      </c>
      <c r="C1416" s="7">
        <f t="shared" si="93"/>
        <v>30</v>
      </c>
      <c r="D1416" s="49" t="s">
        <v>123</v>
      </c>
      <c r="E1416" s="31"/>
      <c r="F1416" s="31">
        <v>25</v>
      </c>
      <c r="G1416" s="87">
        <f t="shared" si="94"/>
        <v>750</v>
      </c>
      <c r="H1416" s="84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>
        <v>30</v>
      </c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37"/>
    </row>
    <row r="1417" spans="1:59" ht="14.25">
      <c r="A1417" s="10">
        <f t="shared" si="95"/>
        <v>1350</v>
      </c>
      <c r="B1417" s="8" t="s">
        <v>746</v>
      </c>
      <c r="C1417" s="7">
        <f t="shared" si="93"/>
        <v>2</v>
      </c>
      <c r="D1417" s="49" t="s">
        <v>1377</v>
      </c>
      <c r="E1417" s="31"/>
      <c r="F1417" s="31">
        <v>300</v>
      </c>
      <c r="G1417" s="87">
        <f t="shared" si="94"/>
        <v>600</v>
      </c>
      <c r="H1417" s="84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>
        <v>2</v>
      </c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37"/>
    </row>
    <row r="1418" spans="1:59" ht="14.25">
      <c r="A1418" s="10">
        <f t="shared" si="95"/>
        <v>1351</v>
      </c>
      <c r="B1418" s="8" t="s">
        <v>747</v>
      </c>
      <c r="C1418" s="7">
        <f t="shared" si="93"/>
        <v>2</v>
      </c>
      <c r="D1418" s="49" t="s">
        <v>1032</v>
      </c>
      <c r="E1418" s="31"/>
      <c r="F1418" s="31">
        <v>300</v>
      </c>
      <c r="G1418" s="87">
        <f t="shared" si="94"/>
        <v>600</v>
      </c>
      <c r="H1418" s="84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>
        <v>2</v>
      </c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37"/>
    </row>
    <row r="1419" spans="1:59" ht="14.25">
      <c r="A1419" s="10">
        <f t="shared" si="95"/>
        <v>1352</v>
      </c>
      <c r="B1419" s="8" t="s">
        <v>748</v>
      </c>
      <c r="C1419" s="7">
        <f t="shared" si="93"/>
        <v>5</v>
      </c>
      <c r="D1419" s="49" t="s">
        <v>123</v>
      </c>
      <c r="E1419" s="31"/>
      <c r="F1419" s="31">
        <v>450</v>
      </c>
      <c r="G1419" s="87">
        <f t="shared" si="94"/>
        <v>2250</v>
      </c>
      <c r="H1419" s="84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>
        <v>5</v>
      </c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37"/>
    </row>
    <row r="1420" spans="1:59" ht="14.25">
      <c r="A1420" s="10">
        <f t="shared" si="95"/>
        <v>1353</v>
      </c>
      <c r="B1420" s="8" t="s">
        <v>749</v>
      </c>
      <c r="C1420" s="7">
        <f t="shared" si="93"/>
        <v>3</v>
      </c>
      <c r="D1420" s="49" t="s">
        <v>123</v>
      </c>
      <c r="E1420" s="31"/>
      <c r="F1420" s="67">
        <v>1200</v>
      </c>
      <c r="G1420" s="87">
        <f t="shared" si="94"/>
        <v>3600</v>
      </c>
      <c r="H1420" s="84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>
        <v>3</v>
      </c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37"/>
    </row>
    <row r="1421" spans="1:59" ht="14.25">
      <c r="A1421" s="10">
        <f t="shared" si="95"/>
        <v>1354</v>
      </c>
      <c r="B1421" s="8" t="s">
        <v>750</v>
      </c>
      <c r="C1421" s="7">
        <f t="shared" si="93"/>
        <v>10</v>
      </c>
      <c r="D1421" s="49" t="s">
        <v>1377</v>
      </c>
      <c r="E1421" s="31"/>
      <c r="F1421" s="67">
        <v>1800</v>
      </c>
      <c r="G1421" s="87">
        <f t="shared" si="94"/>
        <v>18000</v>
      </c>
      <c r="H1421" s="84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>
        <v>10</v>
      </c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37"/>
    </row>
    <row r="1422" spans="1:59" ht="14.25">
      <c r="A1422" s="10">
        <f>(A1421+1)</f>
        <v>1355</v>
      </c>
      <c r="B1422" s="8" t="s">
        <v>751</v>
      </c>
      <c r="C1422" s="7">
        <f t="shared" si="93"/>
        <v>10</v>
      </c>
      <c r="D1422" s="49" t="s">
        <v>902</v>
      </c>
      <c r="E1422" s="31"/>
      <c r="F1422" s="31">
        <v>60</v>
      </c>
      <c r="G1422" s="87">
        <f t="shared" si="94"/>
        <v>600</v>
      </c>
      <c r="H1422" s="84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>
        <v>10</v>
      </c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37"/>
    </row>
    <row r="1423" spans="1:59" ht="14.25">
      <c r="A1423" s="10">
        <f aca="true" t="shared" si="96" ref="A1423:A1439">(A1422+1)</f>
        <v>1356</v>
      </c>
      <c r="B1423" s="8" t="s">
        <v>752</v>
      </c>
      <c r="C1423" s="7">
        <f t="shared" si="93"/>
        <v>10</v>
      </c>
      <c r="D1423" s="49" t="s">
        <v>902</v>
      </c>
      <c r="E1423" s="31"/>
      <c r="F1423" s="31">
        <v>60</v>
      </c>
      <c r="G1423" s="87">
        <f t="shared" si="94"/>
        <v>600</v>
      </c>
      <c r="H1423" s="84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>
        <v>10</v>
      </c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37"/>
    </row>
    <row r="1424" spans="1:59" ht="14.25">
      <c r="A1424" s="10">
        <f t="shared" si="96"/>
        <v>1357</v>
      </c>
      <c r="B1424" s="8" t="s">
        <v>759</v>
      </c>
      <c r="C1424" s="7">
        <f t="shared" si="93"/>
        <v>5</v>
      </c>
      <c r="D1424" s="49" t="s">
        <v>902</v>
      </c>
      <c r="E1424" s="31"/>
      <c r="F1424" s="31">
        <v>60</v>
      </c>
      <c r="G1424" s="87">
        <f t="shared" si="94"/>
        <v>300</v>
      </c>
      <c r="H1424" s="84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>
        <v>5</v>
      </c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37"/>
    </row>
    <row r="1425" spans="1:59" ht="14.25">
      <c r="A1425" s="10">
        <f t="shared" si="96"/>
        <v>1358</v>
      </c>
      <c r="B1425" s="8" t="s">
        <v>753</v>
      </c>
      <c r="C1425" s="7">
        <f t="shared" si="93"/>
        <v>5</v>
      </c>
      <c r="D1425" s="49" t="s">
        <v>902</v>
      </c>
      <c r="E1425" s="31"/>
      <c r="F1425" s="31">
        <v>75</v>
      </c>
      <c r="G1425" s="87">
        <f t="shared" si="94"/>
        <v>375</v>
      </c>
      <c r="H1425" s="84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>
        <v>5</v>
      </c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37"/>
    </row>
    <row r="1426" spans="1:59" ht="14.25">
      <c r="A1426" s="10">
        <f t="shared" si="96"/>
        <v>1359</v>
      </c>
      <c r="B1426" s="8" t="s">
        <v>754</v>
      </c>
      <c r="C1426" s="7">
        <f t="shared" si="93"/>
        <v>5</v>
      </c>
      <c r="D1426" s="49" t="s">
        <v>902</v>
      </c>
      <c r="E1426" s="31"/>
      <c r="F1426" s="31">
        <v>75</v>
      </c>
      <c r="G1426" s="87">
        <f t="shared" si="94"/>
        <v>375</v>
      </c>
      <c r="H1426" s="84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>
        <v>5</v>
      </c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37"/>
    </row>
    <row r="1427" spans="1:59" ht="14.25">
      <c r="A1427" s="10">
        <f t="shared" si="96"/>
        <v>1360</v>
      </c>
      <c r="B1427" s="8" t="s">
        <v>755</v>
      </c>
      <c r="C1427" s="7">
        <f t="shared" si="93"/>
        <v>1</v>
      </c>
      <c r="D1427" s="49" t="s">
        <v>902</v>
      </c>
      <c r="E1427" s="31"/>
      <c r="F1427" s="31">
        <v>90</v>
      </c>
      <c r="G1427" s="87">
        <f t="shared" si="94"/>
        <v>90</v>
      </c>
      <c r="H1427" s="84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>
        <v>1</v>
      </c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37"/>
    </row>
    <row r="1428" spans="1:59" ht="14.25">
      <c r="A1428" s="10">
        <f t="shared" si="96"/>
        <v>1361</v>
      </c>
      <c r="B1428" s="8" t="s">
        <v>756</v>
      </c>
      <c r="C1428" s="7">
        <f t="shared" si="93"/>
        <v>2</v>
      </c>
      <c r="D1428" s="49" t="s">
        <v>902</v>
      </c>
      <c r="E1428" s="31"/>
      <c r="F1428" s="31">
        <v>90</v>
      </c>
      <c r="G1428" s="87">
        <f t="shared" si="94"/>
        <v>180</v>
      </c>
      <c r="H1428" s="84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>
        <v>2</v>
      </c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37"/>
    </row>
    <row r="1429" spans="1:59" ht="14.25">
      <c r="A1429" s="10">
        <f t="shared" si="96"/>
        <v>1362</v>
      </c>
      <c r="B1429" s="8" t="s">
        <v>757</v>
      </c>
      <c r="C1429" s="7">
        <f t="shared" si="93"/>
        <v>60</v>
      </c>
      <c r="D1429" s="49" t="s">
        <v>743</v>
      </c>
      <c r="E1429" s="31"/>
      <c r="F1429" s="31">
        <v>35</v>
      </c>
      <c r="G1429" s="87">
        <f t="shared" si="94"/>
        <v>2100</v>
      </c>
      <c r="H1429" s="84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>
        <v>60</v>
      </c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37"/>
    </row>
    <row r="1430" spans="1:59" ht="14.25">
      <c r="A1430" s="10">
        <f t="shared" si="96"/>
        <v>1363</v>
      </c>
      <c r="B1430" s="8" t="s">
        <v>758</v>
      </c>
      <c r="C1430" s="7">
        <f t="shared" si="93"/>
        <v>1</v>
      </c>
      <c r="D1430" s="49" t="s">
        <v>1333</v>
      </c>
      <c r="E1430" s="31"/>
      <c r="F1430" s="67">
        <v>10000</v>
      </c>
      <c r="G1430" s="87">
        <f t="shared" si="94"/>
        <v>10000</v>
      </c>
      <c r="H1430" s="84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>
        <v>1</v>
      </c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37"/>
    </row>
    <row r="1431" spans="1:59" ht="14.25">
      <c r="A1431" s="10">
        <f t="shared" si="96"/>
        <v>1364</v>
      </c>
      <c r="B1431" s="8" t="s">
        <v>783</v>
      </c>
      <c r="C1431" s="7">
        <f t="shared" si="93"/>
        <v>8</v>
      </c>
      <c r="D1431" s="49" t="s">
        <v>123</v>
      </c>
      <c r="E1431" s="31"/>
      <c r="F1431" s="31">
        <v>115</v>
      </c>
      <c r="G1431" s="87">
        <f t="shared" si="94"/>
        <v>920</v>
      </c>
      <c r="H1431" s="84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>
        <v>8</v>
      </c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37"/>
    </row>
    <row r="1432" spans="1:59" ht="14.25">
      <c r="A1432" s="10">
        <f t="shared" si="96"/>
        <v>1365</v>
      </c>
      <c r="B1432" s="8" t="s">
        <v>784</v>
      </c>
      <c r="C1432" s="7">
        <f t="shared" si="93"/>
        <v>40</v>
      </c>
      <c r="D1432" s="49" t="s">
        <v>123</v>
      </c>
      <c r="E1432" s="31"/>
      <c r="F1432" s="31">
        <v>400</v>
      </c>
      <c r="G1432" s="87">
        <f t="shared" si="94"/>
        <v>16000</v>
      </c>
      <c r="H1432" s="84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>
        <v>40</v>
      </c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37"/>
    </row>
    <row r="1433" spans="1:59" ht="14.25">
      <c r="A1433" s="10">
        <f t="shared" si="96"/>
        <v>1366</v>
      </c>
      <c r="B1433" s="8" t="s">
        <v>785</v>
      </c>
      <c r="C1433" s="7">
        <f t="shared" si="93"/>
        <v>25</v>
      </c>
      <c r="D1433" s="49"/>
      <c r="E1433" s="31"/>
      <c r="F1433" s="31">
        <v>225</v>
      </c>
      <c r="G1433" s="87">
        <f t="shared" si="94"/>
        <v>5625</v>
      </c>
      <c r="H1433" s="84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>
        <v>25</v>
      </c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37"/>
    </row>
    <row r="1434" spans="1:59" ht="14.25">
      <c r="A1434" s="10">
        <f t="shared" si="96"/>
        <v>1367</v>
      </c>
      <c r="B1434" s="8" t="s">
        <v>786</v>
      </c>
      <c r="C1434" s="7">
        <f t="shared" si="93"/>
        <v>35</v>
      </c>
      <c r="D1434" s="49"/>
      <c r="E1434" s="31"/>
      <c r="F1434" s="31">
        <v>200</v>
      </c>
      <c r="G1434" s="87">
        <f t="shared" si="94"/>
        <v>7000</v>
      </c>
      <c r="H1434" s="84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>
        <v>35</v>
      </c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37"/>
    </row>
    <row r="1435" spans="1:59" ht="14.25">
      <c r="A1435" s="10">
        <f t="shared" si="96"/>
        <v>1368</v>
      </c>
      <c r="B1435" s="8" t="s">
        <v>787</v>
      </c>
      <c r="C1435" s="7">
        <f t="shared" si="93"/>
        <v>10</v>
      </c>
      <c r="D1435" s="49"/>
      <c r="E1435" s="31"/>
      <c r="F1435" s="31">
        <v>235</v>
      </c>
      <c r="G1435" s="87">
        <f t="shared" si="94"/>
        <v>2350</v>
      </c>
      <c r="H1435" s="84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>
        <v>10</v>
      </c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37"/>
    </row>
    <row r="1436" spans="1:59" ht="14.25">
      <c r="A1436" s="10">
        <f t="shared" si="96"/>
        <v>1369</v>
      </c>
      <c r="B1436" s="8" t="s">
        <v>788</v>
      </c>
      <c r="C1436" s="7">
        <f t="shared" si="93"/>
        <v>25</v>
      </c>
      <c r="D1436" s="49"/>
      <c r="E1436" s="31"/>
      <c r="F1436" s="31">
        <v>165</v>
      </c>
      <c r="G1436" s="87">
        <f t="shared" si="94"/>
        <v>4125</v>
      </c>
      <c r="H1436" s="84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>
        <v>25</v>
      </c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37"/>
    </row>
    <row r="1437" spans="1:59" ht="14.25">
      <c r="A1437" s="10">
        <f t="shared" si="96"/>
        <v>1370</v>
      </c>
      <c r="B1437" s="8" t="s">
        <v>789</v>
      </c>
      <c r="C1437" s="7">
        <f t="shared" si="93"/>
        <v>10</v>
      </c>
      <c r="D1437" s="49"/>
      <c r="E1437" s="31"/>
      <c r="F1437" s="31">
        <v>375</v>
      </c>
      <c r="G1437" s="87">
        <f t="shared" si="94"/>
        <v>3750</v>
      </c>
      <c r="H1437" s="84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>
        <v>10</v>
      </c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37"/>
    </row>
    <row r="1438" spans="1:59" ht="14.25">
      <c r="A1438" s="10">
        <f t="shared" si="96"/>
        <v>1371</v>
      </c>
      <c r="B1438" s="8" t="s">
        <v>747</v>
      </c>
      <c r="C1438" s="7">
        <f t="shared" si="93"/>
        <v>5</v>
      </c>
      <c r="D1438" s="49"/>
      <c r="E1438" s="31"/>
      <c r="F1438" s="31">
        <v>450</v>
      </c>
      <c r="G1438" s="87">
        <f t="shared" si="94"/>
        <v>2250</v>
      </c>
      <c r="H1438" s="84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>
        <v>5</v>
      </c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37"/>
    </row>
    <row r="1439" spans="1:59" ht="14.25">
      <c r="A1439" s="10">
        <f t="shared" si="96"/>
        <v>1372</v>
      </c>
      <c r="B1439" s="8" t="s">
        <v>790</v>
      </c>
      <c r="C1439" s="7">
        <f t="shared" si="93"/>
        <v>3</v>
      </c>
      <c r="D1439" s="49"/>
      <c r="E1439" s="31"/>
      <c r="F1439" s="31">
        <v>76</v>
      </c>
      <c r="G1439" s="87">
        <f t="shared" si="94"/>
        <v>228</v>
      </c>
      <c r="H1439" s="84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>
        <v>3</v>
      </c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37"/>
    </row>
    <row r="1440" spans="1:59" ht="14.25">
      <c r="A1440" s="10">
        <f>(A1439+1)</f>
        <v>1373</v>
      </c>
      <c r="B1440" s="8" t="s">
        <v>791</v>
      </c>
      <c r="C1440" s="7">
        <f t="shared" si="93"/>
        <v>5</v>
      </c>
      <c r="D1440" s="49"/>
      <c r="E1440" s="31"/>
      <c r="F1440" s="31">
        <v>76</v>
      </c>
      <c r="G1440" s="87">
        <f t="shared" si="94"/>
        <v>380</v>
      </c>
      <c r="H1440" s="84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>
        <v>5</v>
      </c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37"/>
    </row>
    <row r="1441" spans="1:59" ht="14.25">
      <c r="A1441" s="10">
        <f aca="true" t="shared" si="97" ref="A1441:A1462">(A1440+1)</f>
        <v>1374</v>
      </c>
      <c r="B1441" s="8" t="s">
        <v>792</v>
      </c>
      <c r="C1441" s="7">
        <f t="shared" si="93"/>
        <v>10</v>
      </c>
      <c r="D1441" s="49"/>
      <c r="E1441" s="31"/>
      <c r="F1441" s="31">
        <v>750</v>
      </c>
      <c r="G1441" s="87">
        <f t="shared" si="94"/>
        <v>7500</v>
      </c>
      <c r="H1441" s="84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>
        <v>10</v>
      </c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37"/>
    </row>
    <row r="1442" spans="1:59" ht="14.25">
      <c r="A1442" s="10">
        <f t="shared" si="97"/>
        <v>1375</v>
      </c>
      <c r="B1442" s="8" t="s">
        <v>793</v>
      </c>
      <c r="C1442" s="7">
        <f t="shared" si="93"/>
        <v>8</v>
      </c>
      <c r="D1442" s="49"/>
      <c r="E1442" s="31"/>
      <c r="F1442" s="67">
        <v>1800</v>
      </c>
      <c r="G1442" s="87">
        <f t="shared" si="94"/>
        <v>14400</v>
      </c>
      <c r="H1442" s="84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>
        <v>6</v>
      </c>
      <c r="AP1442" s="10"/>
      <c r="AQ1442" s="10"/>
      <c r="AR1442" s="10"/>
      <c r="AS1442" s="10"/>
      <c r="AT1442" s="10"/>
      <c r="AU1442" s="10"/>
      <c r="AV1442" s="10"/>
      <c r="AW1442" s="10">
        <v>2</v>
      </c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37"/>
    </row>
    <row r="1443" spans="1:59" ht="14.25">
      <c r="A1443" s="10">
        <f t="shared" si="97"/>
        <v>1376</v>
      </c>
      <c r="B1443" s="8" t="s">
        <v>794</v>
      </c>
      <c r="C1443" s="7">
        <f t="shared" si="93"/>
        <v>1</v>
      </c>
      <c r="D1443" s="49"/>
      <c r="E1443" s="31"/>
      <c r="F1443" s="67">
        <v>1500</v>
      </c>
      <c r="G1443" s="87">
        <f t="shared" si="94"/>
        <v>1500</v>
      </c>
      <c r="H1443" s="84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>
        <v>1</v>
      </c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37"/>
    </row>
    <row r="1444" spans="1:59" ht="14.25">
      <c r="A1444" s="10">
        <f t="shared" si="97"/>
        <v>1377</v>
      </c>
      <c r="B1444" s="8" t="s">
        <v>795</v>
      </c>
      <c r="C1444" s="7">
        <f t="shared" si="93"/>
        <v>500</v>
      </c>
      <c r="D1444" s="49"/>
      <c r="E1444" s="31"/>
      <c r="F1444" s="31"/>
      <c r="G1444" s="87">
        <f t="shared" si="94"/>
        <v>0</v>
      </c>
      <c r="H1444" s="84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>
        <v>500</v>
      </c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37"/>
    </row>
    <row r="1445" spans="1:59" ht="14.25">
      <c r="A1445" s="10">
        <f t="shared" si="97"/>
        <v>1378</v>
      </c>
      <c r="B1445" s="8" t="s">
        <v>796</v>
      </c>
      <c r="C1445" s="7">
        <f t="shared" si="93"/>
        <v>30</v>
      </c>
      <c r="D1445" s="49"/>
      <c r="E1445" s="31"/>
      <c r="F1445" s="31"/>
      <c r="G1445" s="87">
        <f t="shared" si="94"/>
        <v>0</v>
      </c>
      <c r="H1445" s="84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>
        <v>30</v>
      </c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37"/>
    </row>
    <row r="1446" spans="1:59" ht="14.25">
      <c r="A1446" s="10">
        <f t="shared" si="97"/>
        <v>1379</v>
      </c>
      <c r="B1446" s="8" t="s">
        <v>797</v>
      </c>
      <c r="C1446" s="7">
        <f t="shared" si="93"/>
        <v>500</v>
      </c>
      <c r="D1446" s="49"/>
      <c r="E1446" s="31"/>
      <c r="F1446" s="31"/>
      <c r="G1446" s="87">
        <f t="shared" si="94"/>
        <v>0</v>
      </c>
      <c r="H1446" s="84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>
        <v>500</v>
      </c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37"/>
    </row>
    <row r="1447" spans="1:59" ht="14.25">
      <c r="A1447" s="10">
        <f t="shared" si="97"/>
        <v>1380</v>
      </c>
      <c r="B1447" s="8" t="s">
        <v>798</v>
      </c>
      <c r="C1447" s="7">
        <f t="shared" si="93"/>
        <v>10</v>
      </c>
      <c r="D1447" s="49"/>
      <c r="E1447" s="31"/>
      <c r="F1447" s="31">
        <v>300</v>
      </c>
      <c r="G1447" s="87">
        <f t="shared" si="94"/>
        <v>3000</v>
      </c>
      <c r="H1447" s="84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>
        <v>10</v>
      </c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37"/>
    </row>
    <row r="1448" spans="1:59" ht="14.25">
      <c r="A1448" s="10">
        <f t="shared" si="97"/>
        <v>1381</v>
      </c>
      <c r="B1448" s="8" t="s">
        <v>799</v>
      </c>
      <c r="C1448" s="7">
        <f t="shared" si="93"/>
        <v>15</v>
      </c>
      <c r="D1448" s="49"/>
      <c r="E1448" s="31"/>
      <c r="F1448" s="31">
        <v>200</v>
      </c>
      <c r="G1448" s="87">
        <f t="shared" si="94"/>
        <v>3000</v>
      </c>
      <c r="H1448" s="84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>
        <v>15</v>
      </c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37"/>
    </row>
    <row r="1449" spans="1:59" ht="14.25">
      <c r="A1449" s="10">
        <f t="shared" si="97"/>
        <v>1382</v>
      </c>
      <c r="B1449" s="8" t="s">
        <v>800</v>
      </c>
      <c r="C1449" s="7">
        <f t="shared" si="93"/>
        <v>20</v>
      </c>
      <c r="D1449" s="49"/>
      <c r="E1449" s="31"/>
      <c r="F1449" s="31">
        <v>300</v>
      </c>
      <c r="G1449" s="87">
        <f t="shared" si="94"/>
        <v>6000</v>
      </c>
      <c r="H1449" s="84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>
        <v>20</v>
      </c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37"/>
    </row>
    <row r="1450" spans="1:59" ht="14.25">
      <c r="A1450" s="10">
        <f t="shared" si="97"/>
        <v>1383</v>
      </c>
      <c r="B1450" s="8" t="s">
        <v>801</v>
      </c>
      <c r="C1450" s="7">
        <f t="shared" si="93"/>
        <v>20</v>
      </c>
      <c r="D1450" s="49"/>
      <c r="E1450" s="31"/>
      <c r="F1450" s="31">
        <v>360</v>
      </c>
      <c r="G1450" s="87">
        <f t="shared" si="94"/>
        <v>7200</v>
      </c>
      <c r="H1450" s="84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>
        <v>20</v>
      </c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37"/>
    </row>
    <row r="1451" spans="1:59" ht="14.25">
      <c r="A1451" s="10">
        <f t="shared" si="97"/>
        <v>1384</v>
      </c>
      <c r="B1451" s="8" t="s">
        <v>562</v>
      </c>
      <c r="C1451" s="7">
        <f t="shared" si="93"/>
        <v>3</v>
      </c>
      <c r="D1451" s="49" t="s">
        <v>123</v>
      </c>
      <c r="E1451" s="31"/>
      <c r="F1451" s="67">
        <v>3800</v>
      </c>
      <c r="G1451" s="87">
        <f t="shared" si="94"/>
        <v>11400</v>
      </c>
      <c r="H1451" s="84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>
        <v>3</v>
      </c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37"/>
    </row>
    <row r="1452" spans="1:59" ht="14.25">
      <c r="A1452" s="10">
        <f t="shared" si="97"/>
        <v>1385</v>
      </c>
      <c r="B1452" s="8" t="s">
        <v>563</v>
      </c>
      <c r="C1452" s="7">
        <f t="shared" si="93"/>
        <v>20</v>
      </c>
      <c r="D1452" s="49" t="s">
        <v>123</v>
      </c>
      <c r="E1452" s="31"/>
      <c r="F1452" s="31">
        <v>390</v>
      </c>
      <c r="G1452" s="87">
        <f t="shared" si="94"/>
        <v>7800</v>
      </c>
      <c r="H1452" s="84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>
        <v>20</v>
      </c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37"/>
    </row>
    <row r="1453" spans="1:59" ht="14.25">
      <c r="A1453" s="10">
        <f t="shared" si="97"/>
        <v>1386</v>
      </c>
      <c r="B1453" s="8" t="s">
        <v>564</v>
      </c>
      <c r="C1453" s="7">
        <f t="shared" si="93"/>
        <v>91</v>
      </c>
      <c r="D1453" s="49" t="s">
        <v>123</v>
      </c>
      <c r="E1453" s="31"/>
      <c r="F1453" s="31">
        <v>28</v>
      </c>
      <c r="G1453" s="87">
        <f t="shared" si="94"/>
        <v>2548</v>
      </c>
      <c r="H1453" s="84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>
        <v>91</v>
      </c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37"/>
    </row>
    <row r="1454" spans="1:59" ht="14.25">
      <c r="A1454" s="10">
        <f t="shared" si="97"/>
        <v>1387</v>
      </c>
      <c r="B1454" s="8" t="s">
        <v>565</v>
      </c>
      <c r="C1454" s="7">
        <f t="shared" si="93"/>
        <v>4</v>
      </c>
      <c r="D1454" s="49" t="s">
        <v>569</v>
      </c>
      <c r="E1454" s="31"/>
      <c r="F1454" s="31">
        <v>600</v>
      </c>
      <c r="G1454" s="87">
        <f t="shared" si="94"/>
        <v>2400</v>
      </c>
      <c r="H1454" s="84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>
        <v>4</v>
      </c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37"/>
    </row>
    <row r="1455" spans="1:59" ht="14.25">
      <c r="A1455" s="10">
        <f t="shared" si="97"/>
        <v>1388</v>
      </c>
      <c r="B1455" s="8" t="s">
        <v>566</v>
      </c>
      <c r="C1455" s="7">
        <f t="shared" si="93"/>
        <v>8</v>
      </c>
      <c r="D1455" s="49" t="s">
        <v>94</v>
      </c>
      <c r="E1455" s="31"/>
      <c r="F1455" s="31">
        <v>90</v>
      </c>
      <c r="G1455" s="87">
        <f t="shared" si="94"/>
        <v>720</v>
      </c>
      <c r="H1455" s="84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>
        <v>8</v>
      </c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37"/>
    </row>
    <row r="1456" spans="1:59" ht="14.25">
      <c r="A1456" s="10">
        <f t="shared" si="97"/>
        <v>1389</v>
      </c>
      <c r="B1456" s="8" t="s">
        <v>567</v>
      </c>
      <c r="C1456" s="7">
        <f t="shared" si="93"/>
        <v>1</v>
      </c>
      <c r="D1456" s="49" t="s">
        <v>1333</v>
      </c>
      <c r="E1456" s="31"/>
      <c r="F1456" s="71">
        <v>3500</v>
      </c>
      <c r="G1456" s="87">
        <f t="shared" si="94"/>
        <v>3500</v>
      </c>
      <c r="H1456" s="84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>
        <v>1</v>
      </c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37"/>
    </row>
    <row r="1457" spans="1:59" ht="14.25">
      <c r="A1457" s="10">
        <f t="shared" si="97"/>
        <v>1390</v>
      </c>
      <c r="B1457" s="8" t="s">
        <v>568</v>
      </c>
      <c r="C1457" s="7">
        <f t="shared" si="93"/>
        <v>1</v>
      </c>
      <c r="D1457" s="49" t="s">
        <v>1333</v>
      </c>
      <c r="E1457" s="31"/>
      <c r="F1457" s="71">
        <v>3500</v>
      </c>
      <c r="G1457" s="87">
        <f t="shared" si="94"/>
        <v>3500</v>
      </c>
      <c r="H1457" s="84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>
        <v>1</v>
      </c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37"/>
    </row>
    <row r="1458" spans="1:59" ht="14.25">
      <c r="A1458" s="10">
        <f>(A1457+1)</f>
        <v>1391</v>
      </c>
      <c r="B1458" s="8" t="s">
        <v>1591</v>
      </c>
      <c r="C1458" s="7">
        <v>2</v>
      </c>
      <c r="D1458" s="49" t="s">
        <v>1333</v>
      </c>
      <c r="E1458" s="31"/>
      <c r="F1458" s="31">
        <v>70</v>
      </c>
      <c r="G1458" s="87">
        <f t="shared" si="94"/>
        <v>140</v>
      </c>
      <c r="H1458" s="84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>
        <v>2</v>
      </c>
      <c r="BC1458" s="10"/>
      <c r="BD1458" s="10"/>
      <c r="BE1458" s="10"/>
      <c r="BF1458" s="10"/>
      <c r="BG1458" s="37"/>
    </row>
    <row r="1459" spans="1:59" ht="14.25">
      <c r="A1459" s="10">
        <f t="shared" si="97"/>
        <v>1392</v>
      </c>
      <c r="B1459" s="8" t="s">
        <v>1592</v>
      </c>
      <c r="C1459" s="7">
        <v>1</v>
      </c>
      <c r="D1459" s="49" t="s">
        <v>1333</v>
      </c>
      <c r="E1459" s="31"/>
      <c r="F1459" s="31">
        <v>200</v>
      </c>
      <c r="G1459" s="87">
        <f t="shared" si="94"/>
        <v>200</v>
      </c>
      <c r="H1459" s="84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>
        <v>1</v>
      </c>
      <c r="BC1459" s="10"/>
      <c r="BD1459" s="10"/>
      <c r="BE1459" s="10"/>
      <c r="BF1459" s="10"/>
      <c r="BG1459" s="37"/>
    </row>
    <row r="1460" spans="1:59" ht="14.25">
      <c r="A1460" s="10">
        <f t="shared" si="97"/>
        <v>1393</v>
      </c>
      <c r="B1460" s="8" t="s">
        <v>1593</v>
      </c>
      <c r="C1460" s="7">
        <v>20</v>
      </c>
      <c r="D1460" s="49" t="s">
        <v>123</v>
      </c>
      <c r="E1460" s="31"/>
      <c r="F1460" s="31">
        <v>18</v>
      </c>
      <c r="G1460" s="87">
        <f t="shared" si="94"/>
        <v>360</v>
      </c>
      <c r="H1460" s="84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>
        <v>20</v>
      </c>
      <c r="BC1460" s="10"/>
      <c r="BD1460" s="10"/>
      <c r="BE1460" s="10"/>
      <c r="BF1460" s="10"/>
      <c r="BG1460" s="37"/>
    </row>
    <row r="1461" spans="1:59" ht="14.25">
      <c r="A1461" s="10">
        <f t="shared" si="97"/>
        <v>1394</v>
      </c>
      <c r="B1461" s="8" t="s">
        <v>1594</v>
      </c>
      <c r="C1461" s="7">
        <v>10</v>
      </c>
      <c r="D1461" s="49" t="s">
        <v>902</v>
      </c>
      <c r="E1461" s="31"/>
      <c r="F1461" s="31">
        <v>60</v>
      </c>
      <c r="G1461" s="87">
        <f t="shared" si="94"/>
        <v>600</v>
      </c>
      <c r="H1461" s="84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>
        <v>10</v>
      </c>
      <c r="BC1461" s="10"/>
      <c r="BD1461" s="10"/>
      <c r="BE1461" s="10"/>
      <c r="BF1461" s="10"/>
      <c r="BG1461" s="37"/>
    </row>
    <row r="1462" spans="1:59" ht="14.25">
      <c r="A1462" s="10">
        <f t="shared" si="97"/>
        <v>1395</v>
      </c>
      <c r="B1462" s="8" t="s">
        <v>1595</v>
      </c>
      <c r="C1462" s="7">
        <v>1</v>
      </c>
      <c r="D1462" s="49" t="s">
        <v>1333</v>
      </c>
      <c r="E1462" s="31"/>
      <c r="F1462" s="31"/>
      <c r="G1462" s="87">
        <f t="shared" si="94"/>
        <v>0</v>
      </c>
      <c r="H1462" s="84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>
        <v>1</v>
      </c>
      <c r="BC1462" s="10"/>
      <c r="BD1462" s="10"/>
      <c r="BE1462" s="10"/>
      <c r="BF1462" s="10"/>
      <c r="BG1462" s="37"/>
    </row>
    <row r="1463" spans="1:59" ht="14.25">
      <c r="A1463" s="10">
        <f>(A1462+1)</f>
        <v>1396</v>
      </c>
      <c r="B1463" s="8" t="s">
        <v>1596</v>
      </c>
      <c r="C1463" s="7">
        <v>10</v>
      </c>
      <c r="D1463" s="49" t="s">
        <v>123</v>
      </c>
      <c r="E1463" s="31"/>
      <c r="F1463" s="31"/>
      <c r="G1463" s="87">
        <f t="shared" si="94"/>
        <v>0</v>
      </c>
      <c r="H1463" s="84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37"/>
    </row>
    <row r="1464" spans="1:59" ht="14.25">
      <c r="A1464" s="10">
        <f aca="true" t="shared" si="98" ref="A1464:A1475">(A1463+1)</f>
        <v>1397</v>
      </c>
      <c r="B1464" s="8" t="s">
        <v>1597</v>
      </c>
      <c r="C1464" s="7">
        <v>20</v>
      </c>
      <c r="D1464" s="49" t="s">
        <v>37</v>
      </c>
      <c r="E1464" s="31"/>
      <c r="F1464" s="31"/>
      <c r="G1464" s="87">
        <f t="shared" si="94"/>
        <v>0</v>
      </c>
      <c r="H1464" s="84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>
        <v>20</v>
      </c>
      <c r="BC1464" s="10"/>
      <c r="BD1464" s="10"/>
      <c r="BE1464" s="10"/>
      <c r="BF1464" s="10"/>
      <c r="BG1464" s="37"/>
    </row>
    <row r="1465" spans="1:59" ht="14.25">
      <c r="A1465" s="10">
        <f t="shared" si="98"/>
        <v>1398</v>
      </c>
      <c r="B1465" s="8" t="s">
        <v>1598</v>
      </c>
      <c r="C1465" s="7">
        <v>1</v>
      </c>
      <c r="D1465" s="49" t="s">
        <v>37</v>
      </c>
      <c r="E1465" s="31"/>
      <c r="F1465" s="31"/>
      <c r="G1465" s="87">
        <f t="shared" si="94"/>
        <v>0</v>
      </c>
      <c r="H1465" s="84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>
        <v>1</v>
      </c>
      <c r="BC1465" s="10"/>
      <c r="BD1465" s="10"/>
      <c r="BE1465" s="10"/>
      <c r="BF1465" s="10"/>
      <c r="BG1465" s="37"/>
    </row>
    <row r="1466" spans="1:59" ht="14.25">
      <c r="A1466" s="10">
        <f t="shared" si="98"/>
        <v>1399</v>
      </c>
      <c r="B1466" s="8" t="s">
        <v>1599</v>
      </c>
      <c r="C1466" s="7">
        <v>1</v>
      </c>
      <c r="D1466" s="49" t="s">
        <v>37</v>
      </c>
      <c r="E1466" s="31"/>
      <c r="F1466" s="31"/>
      <c r="G1466" s="87">
        <f t="shared" si="94"/>
        <v>0</v>
      </c>
      <c r="H1466" s="84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>
        <v>1</v>
      </c>
      <c r="BC1466" s="10"/>
      <c r="BD1466" s="10"/>
      <c r="BE1466" s="10"/>
      <c r="BF1466" s="10"/>
      <c r="BG1466" s="37"/>
    </row>
    <row r="1467" spans="1:59" ht="14.25">
      <c r="A1467" s="10">
        <f t="shared" si="98"/>
        <v>1400</v>
      </c>
      <c r="B1467" s="8" t="s">
        <v>1600</v>
      </c>
      <c r="C1467" s="7">
        <v>1</v>
      </c>
      <c r="D1467" s="49" t="s">
        <v>37</v>
      </c>
      <c r="E1467" s="31"/>
      <c r="F1467" s="31"/>
      <c r="G1467" s="87">
        <f t="shared" si="94"/>
        <v>0</v>
      </c>
      <c r="H1467" s="84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>
        <v>1</v>
      </c>
      <c r="BC1467" s="10"/>
      <c r="BD1467" s="10"/>
      <c r="BE1467" s="10"/>
      <c r="BF1467" s="10"/>
      <c r="BG1467" s="37"/>
    </row>
    <row r="1468" spans="1:59" ht="14.25">
      <c r="A1468" s="10">
        <f t="shared" si="98"/>
        <v>1401</v>
      </c>
      <c r="B1468" s="8" t="s">
        <v>1601</v>
      </c>
      <c r="C1468" s="7">
        <v>1</v>
      </c>
      <c r="D1468" s="49" t="s">
        <v>1333</v>
      </c>
      <c r="E1468" s="31"/>
      <c r="F1468" s="31">
        <v>200</v>
      </c>
      <c r="G1468" s="87">
        <f t="shared" si="94"/>
        <v>200</v>
      </c>
      <c r="H1468" s="84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>
        <v>1</v>
      </c>
      <c r="BC1468" s="10"/>
      <c r="BD1468" s="10"/>
      <c r="BE1468" s="10"/>
      <c r="BF1468" s="10"/>
      <c r="BG1468" s="37"/>
    </row>
    <row r="1469" spans="1:59" ht="14.25">
      <c r="A1469" s="10">
        <f t="shared" si="98"/>
        <v>1402</v>
      </c>
      <c r="B1469" s="8" t="s">
        <v>1602</v>
      </c>
      <c r="C1469" s="7">
        <v>1</v>
      </c>
      <c r="D1469" s="49" t="s">
        <v>1333</v>
      </c>
      <c r="E1469" s="31"/>
      <c r="F1469" s="31"/>
      <c r="G1469" s="87">
        <f t="shared" si="94"/>
        <v>0</v>
      </c>
      <c r="H1469" s="84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>
        <v>1</v>
      </c>
      <c r="BC1469" s="10"/>
      <c r="BD1469" s="10"/>
      <c r="BE1469" s="10"/>
      <c r="BF1469" s="10"/>
      <c r="BG1469" s="37"/>
    </row>
    <row r="1470" spans="1:59" ht="14.25">
      <c r="A1470" s="10">
        <f t="shared" si="98"/>
        <v>1403</v>
      </c>
      <c r="B1470" s="8" t="s">
        <v>1603</v>
      </c>
      <c r="C1470" s="7">
        <v>5</v>
      </c>
      <c r="D1470" s="49" t="s">
        <v>1338</v>
      </c>
      <c r="E1470" s="31"/>
      <c r="F1470" s="31">
        <v>45</v>
      </c>
      <c r="G1470" s="87">
        <f t="shared" si="94"/>
        <v>225</v>
      </c>
      <c r="H1470" s="84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>
        <v>5</v>
      </c>
      <c r="BC1470" s="10"/>
      <c r="BD1470" s="10"/>
      <c r="BE1470" s="10"/>
      <c r="BF1470" s="10"/>
      <c r="BG1470" s="37"/>
    </row>
    <row r="1471" spans="1:59" ht="14.25">
      <c r="A1471" s="10">
        <f t="shared" si="98"/>
        <v>1404</v>
      </c>
      <c r="B1471" s="8" t="s">
        <v>1435</v>
      </c>
      <c r="C1471" s="7">
        <v>50</v>
      </c>
      <c r="D1471" s="49" t="s">
        <v>509</v>
      </c>
      <c r="E1471" s="31"/>
      <c r="F1471" s="31">
        <v>10</v>
      </c>
      <c r="G1471" s="87">
        <f t="shared" si="94"/>
        <v>500</v>
      </c>
      <c r="H1471" s="84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>
        <v>50</v>
      </c>
      <c r="BC1471" s="10"/>
      <c r="BD1471" s="10"/>
      <c r="BE1471" s="10"/>
      <c r="BF1471" s="10"/>
      <c r="BG1471" s="37"/>
    </row>
    <row r="1472" spans="1:59" ht="14.25">
      <c r="A1472" s="10">
        <f t="shared" si="98"/>
        <v>1405</v>
      </c>
      <c r="B1472" s="8" t="s">
        <v>1604</v>
      </c>
      <c r="C1472" s="7">
        <v>10</v>
      </c>
      <c r="D1472" s="49" t="s">
        <v>118</v>
      </c>
      <c r="E1472" s="31"/>
      <c r="F1472" s="31">
        <v>500</v>
      </c>
      <c r="G1472" s="87">
        <f t="shared" si="94"/>
        <v>5000</v>
      </c>
      <c r="H1472" s="84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>
        <v>10</v>
      </c>
      <c r="BC1472" s="10"/>
      <c r="BD1472" s="10"/>
      <c r="BE1472" s="10"/>
      <c r="BF1472" s="10"/>
      <c r="BG1472" s="37"/>
    </row>
    <row r="1473" spans="1:59" ht="14.25">
      <c r="A1473" s="10">
        <f t="shared" si="98"/>
        <v>1406</v>
      </c>
      <c r="B1473" s="8" t="s">
        <v>1605</v>
      </c>
      <c r="C1473" s="7">
        <v>2</v>
      </c>
      <c r="D1473" s="49" t="s">
        <v>1333</v>
      </c>
      <c r="E1473" s="31"/>
      <c r="F1473" s="31">
        <v>35</v>
      </c>
      <c r="G1473" s="87">
        <f t="shared" si="94"/>
        <v>70</v>
      </c>
      <c r="H1473" s="84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37"/>
    </row>
    <row r="1474" spans="1:59" ht="14.25">
      <c r="A1474" s="10">
        <f t="shared" si="98"/>
        <v>1407</v>
      </c>
      <c r="B1474" s="8" t="s">
        <v>1606</v>
      </c>
      <c r="C1474" s="7">
        <v>2</v>
      </c>
      <c r="D1474" s="49" t="s">
        <v>1333</v>
      </c>
      <c r="E1474" s="31"/>
      <c r="F1474" s="31">
        <v>50</v>
      </c>
      <c r="G1474" s="87">
        <f t="shared" si="94"/>
        <v>100</v>
      </c>
      <c r="H1474" s="84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>
        <v>2</v>
      </c>
      <c r="BC1474" s="10"/>
      <c r="BD1474" s="10"/>
      <c r="BE1474" s="10"/>
      <c r="BF1474" s="10"/>
      <c r="BG1474" s="37"/>
    </row>
    <row r="1475" spans="1:59" ht="14.25">
      <c r="A1475" s="10">
        <f t="shared" si="98"/>
        <v>1408</v>
      </c>
      <c r="B1475" s="8" t="s">
        <v>1607</v>
      </c>
      <c r="C1475" s="7">
        <v>2</v>
      </c>
      <c r="D1475" s="49" t="s">
        <v>1333</v>
      </c>
      <c r="E1475" s="31"/>
      <c r="F1475" s="31">
        <v>90</v>
      </c>
      <c r="G1475" s="87">
        <f t="shared" si="94"/>
        <v>180</v>
      </c>
      <c r="H1475" s="84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>
        <v>2</v>
      </c>
      <c r="BC1475" s="10"/>
      <c r="BD1475" s="10"/>
      <c r="BE1475" s="10"/>
      <c r="BF1475" s="10"/>
      <c r="BG1475" s="37"/>
    </row>
    <row r="1476" spans="1:59" ht="14.25">
      <c r="A1476" s="10"/>
      <c r="B1476" s="39" t="s">
        <v>1164</v>
      </c>
      <c r="C1476" s="7"/>
      <c r="D1476" s="49"/>
      <c r="E1476" s="31"/>
      <c r="F1476" s="31"/>
      <c r="G1476" s="87">
        <f t="shared" si="94"/>
        <v>0</v>
      </c>
      <c r="H1476" s="84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37"/>
    </row>
    <row r="1477" spans="1:59" ht="14.25">
      <c r="A1477" s="10">
        <v>1409</v>
      </c>
      <c r="B1477" s="8" t="s">
        <v>1165</v>
      </c>
      <c r="C1477" s="7">
        <f t="shared" si="93"/>
        <v>2</v>
      </c>
      <c r="D1477" s="49" t="s">
        <v>1377</v>
      </c>
      <c r="E1477" s="31"/>
      <c r="F1477" s="71">
        <v>3000</v>
      </c>
      <c r="G1477" s="87">
        <f t="shared" si="94"/>
        <v>6000</v>
      </c>
      <c r="H1477" s="84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>
        <v>2</v>
      </c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37"/>
    </row>
    <row r="1478" spans="1:59" ht="14.25">
      <c r="A1478" s="10">
        <v>1410</v>
      </c>
      <c r="B1478" s="8" t="s">
        <v>1166</v>
      </c>
      <c r="C1478" s="7">
        <f t="shared" si="93"/>
        <v>25</v>
      </c>
      <c r="D1478" s="49" t="s">
        <v>1333</v>
      </c>
      <c r="E1478" s="31"/>
      <c r="F1478" s="31">
        <v>200</v>
      </c>
      <c r="G1478" s="87">
        <f t="shared" si="94"/>
        <v>5000</v>
      </c>
      <c r="H1478" s="84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>
        <v>25</v>
      </c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37"/>
    </row>
    <row r="1479" spans="1:59" ht="14.25">
      <c r="A1479" s="10">
        <v>1411</v>
      </c>
      <c r="B1479" s="8" t="s">
        <v>1167</v>
      </c>
      <c r="C1479" s="7">
        <f t="shared" si="93"/>
        <v>25</v>
      </c>
      <c r="D1479" s="49" t="s">
        <v>1333</v>
      </c>
      <c r="E1479" s="31"/>
      <c r="F1479" s="31">
        <v>200</v>
      </c>
      <c r="G1479" s="87">
        <f t="shared" si="94"/>
        <v>5000</v>
      </c>
      <c r="H1479" s="84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>
        <v>25</v>
      </c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37"/>
    </row>
    <row r="1480" spans="1:59" ht="14.25">
      <c r="A1480" s="10">
        <v>1412</v>
      </c>
      <c r="B1480" s="8" t="s">
        <v>1168</v>
      </c>
      <c r="C1480" s="7">
        <f t="shared" si="93"/>
        <v>25</v>
      </c>
      <c r="D1480" s="49" t="s">
        <v>1333</v>
      </c>
      <c r="E1480" s="31"/>
      <c r="F1480" s="31">
        <v>245</v>
      </c>
      <c r="G1480" s="87">
        <f t="shared" si="94"/>
        <v>6125</v>
      </c>
      <c r="H1480" s="84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>
        <v>25</v>
      </c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37"/>
    </row>
    <row r="1481" spans="1:59" ht="14.25">
      <c r="A1481" s="10">
        <v>1413</v>
      </c>
      <c r="B1481" s="8" t="s">
        <v>1169</v>
      </c>
      <c r="C1481" s="7">
        <f t="shared" si="93"/>
        <v>25</v>
      </c>
      <c r="D1481" s="49" t="s">
        <v>1333</v>
      </c>
      <c r="E1481" s="31"/>
      <c r="F1481" s="31">
        <v>400</v>
      </c>
      <c r="G1481" s="87">
        <f t="shared" si="94"/>
        <v>10000</v>
      </c>
      <c r="H1481" s="84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>
        <v>25</v>
      </c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37"/>
    </row>
    <row r="1482" spans="1:59" ht="14.25">
      <c r="A1482" s="10">
        <v>1414</v>
      </c>
      <c r="B1482" s="8" t="s">
        <v>1170</v>
      </c>
      <c r="C1482" s="7">
        <f t="shared" si="93"/>
        <v>100</v>
      </c>
      <c r="D1482" s="49" t="s">
        <v>1172</v>
      </c>
      <c r="E1482" s="31"/>
      <c r="F1482" s="31">
        <v>320</v>
      </c>
      <c r="G1482" s="87">
        <f t="shared" si="94"/>
        <v>32000</v>
      </c>
      <c r="H1482" s="84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>
        <v>100</v>
      </c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37"/>
    </row>
    <row r="1483" spans="1:59" ht="14.25">
      <c r="A1483" s="10">
        <v>1415</v>
      </c>
      <c r="B1483" s="8" t="s">
        <v>1171</v>
      </c>
      <c r="C1483" s="7">
        <f t="shared" si="93"/>
        <v>25</v>
      </c>
      <c r="D1483" s="49" t="s">
        <v>1369</v>
      </c>
      <c r="E1483" s="31"/>
      <c r="F1483" s="71">
        <v>2800</v>
      </c>
      <c r="G1483" s="87">
        <f t="shared" si="94"/>
        <v>70000</v>
      </c>
      <c r="H1483" s="84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>
        <v>25</v>
      </c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37"/>
    </row>
    <row r="1484" spans="1:59" ht="14.25">
      <c r="A1484" s="10">
        <v>1416</v>
      </c>
      <c r="B1484" s="8" t="s">
        <v>1173</v>
      </c>
      <c r="C1484" s="7">
        <f t="shared" si="93"/>
        <v>2</v>
      </c>
      <c r="D1484" s="49" t="s">
        <v>1377</v>
      </c>
      <c r="E1484" s="31"/>
      <c r="F1484" s="71">
        <v>3000</v>
      </c>
      <c r="G1484" s="87">
        <f t="shared" si="94"/>
        <v>6000</v>
      </c>
      <c r="H1484" s="84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>
        <v>2</v>
      </c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37"/>
    </row>
    <row r="1485" spans="1:59" ht="14.25">
      <c r="A1485" s="10">
        <v>1417</v>
      </c>
      <c r="B1485" s="8" t="s">
        <v>1174</v>
      </c>
      <c r="C1485" s="7">
        <f t="shared" si="93"/>
        <v>5</v>
      </c>
      <c r="D1485" s="49" t="s">
        <v>1377</v>
      </c>
      <c r="E1485" s="31"/>
      <c r="F1485" s="31">
        <v>750</v>
      </c>
      <c r="G1485" s="87">
        <f t="shared" si="94"/>
        <v>3750</v>
      </c>
      <c r="H1485" s="84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>
        <v>5</v>
      </c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37"/>
    </row>
    <row r="1486" spans="1:59" ht="14.25">
      <c r="A1486" s="10"/>
      <c r="B1486" s="39" t="s">
        <v>1175</v>
      </c>
      <c r="C1486" s="7"/>
      <c r="D1486" s="49"/>
      <c r="E1486" s="31"/>
      <c r="F1486" s="31"/>
      <c r="G1486" s="87">
        <f t="shared" si="94"/>
        <v>0</v>
      </c>
      <c r="H1486" s="84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37"/>
    </row>
    <row r="1487" spans="1:59" ht="14.25">
      <c r="A1487" s="10">
        <v>1418</v>
      </c>
      <c r="B1487" s="8" t="s">
        <v>1176</v>
      </c>
      <c r="C1487" s="7">
        <f aca="true" t="shared" si="99" ref="C1487:C1513">SUM(H1487:BF1487)</f>
        <v>274</v>
      </c>
      <c r="D1487" s="49" t="s">
        <v>673</v>
      </c>
      <c r="E1487" s="31"/>
      <c r="F1487" s="71">
        <v>1175</v>
      </c>
      <c r="G1487" s="87">
        <f t="shared" si="94"/>
        <v>321950</v>
      </c>
      <c r="H1487" s="84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>
        <v>274</v>
      </c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37"/>
    </row>
    <row r="1488" spans="1:59" ht="14.25">
      <c r="A1488" s="10">
        <v>1419</v>
      </c>
      <c r="B1488" s="8" t="s">
        <v>1177</v>
      </c>
      <c r="C1488" s="7">
        <f t="shared" si="99"/>
        <v>24</v>
      </c>
      <c r="D1488" s="49" t="s">
        <v>673</v>
      </c>
      <c r="E1488" s="31"/>
      <c r="F1488" s="71">
        <v>1075</v>
      </c>
      <c r="G1488" s="87">
        <f t="shared" si="94"/>
        <v>25800</v>
      </c>
      <c r="H1488" s="84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>
        <v>24</v>
      </c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37"/>
    </row>
    <row r="1489" spans="1:59" ht="14.25">
      <c r="A1489" s="10">
        <v>1420</v>
      </c>
      <c r="B1489" s="8" t="s">
        <v>1178</v>
      </c>
      <c r="C1489" s="7">
        <f t="shared" si="99"/>
        <v>2</v>
      </c>
      <c r="D1489" s="49" t="s">
        <v>673</v>
      </c>
      <c r="E1489" s="31"/>
      <c r="F1489" s="71">
        <v>1395</v>
      </c>
      <c r="G1489" s="87">
        <f t="shared" si="94"/>
        <v>2790</v>
      </c>
      <c r="H1489" s="84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>
        <v>2</v>
      </c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37"/>
    </row>
    <row r="1490" spans="1:59" ht="14.25">
      <c r="A1490" s="10">
        <v>1421</v>
      </c>
      <c r="B1490" s="8" t="s">
        <v>1179</v>
      </c>
      <c r="C1490" s="7">
        <f t="shared" si="99"/>
        <v>24</v>
      </c>
      <c r="D1490" s="49" t="s">
        <v>673</v>
      </c>
      <c r="E1490" s="31"/>
      <c r="F1490" s="31">
        <v>98</v>
      </c>
      <c r="G1490" s="87">
        <f t="shared" si="94"/>
        <v>2352</v>
      </c>
      <c r="H1490" s="84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>
        <v>24</v>
      </c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37"/>
    </row>
    <row r="1491" spans="1:59" ht="14.25">
      <c r="A1491" s="10">
        <v>1422</v>
      </c>
      <c r="B1491" s="8" t="s">
        <v>1180</v>
      </c>
      <c r="C1491" s="7">
        <f t="shared" si="99"/>
        <v>24</v>
      </c>
      <c r="D1491" s="49" t="s">
        <v>673</v>
      </c>
      <c r="E1491" s="31"/>
      <c r="F1491" s="71">
        <v>1215</v>
      </c>
      <c r="G1491" s="87">
        <f t="shared" si="94"/>
        <v>29160</v>
      </c>
      <c r="H1491" s="84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>
        <v>24</v>
      </c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37"/>
    </row>
    <row r="1492" spans="1:59" ht="14.25">
      <c r="A1492" s="10">
        <v>1423</v>
      </c>
      <c r="B1492" s="8" t="s">
        <v>1181</v>
      </c>
      <c r="C1492" s="7">
        <f t="shared" si="99"/>
        <v>120</v>
      </c>
      <c r="D1492" s="49" t="s">
        <v>673</v>
      </c>
      <c r="E1492" s="31"/>
      <c r="F1492" s="71">
        <v>1115</v>
      </c>
      <c r="G1492" s="87">
        <f t="shared" si="94"/>
        <v>133800</v>
      </c>
      <c r="H1492" s="84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>
        <v>120</v>
      </c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37"/>
    </row>
    <row r="1493" spans="1:59" ht="14.25">
      <c r="A1493" s="10">
        <v>1424</v>
      </c>
      <c r="B1493" s="8" t="s">
        <v>1182</v>
      </c>
      <c r="C1493" s="7">
        <f t="shared" si="99"/>
        <v>12</v>
      </c>
      <c r="D1493" s="49" t="s">
        <v>673</v>
      </c>
      <c r="E1493" s="31"/>
      <c r="F1493" s="71">
        <v>1390</v>
      </c>
      <c r="G1493" s="87">
        <f t="shared" si="94"/>
        <v>16680</v>
      </c>
      <c r="H1493" s="84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>
        <v>12</v>
      </c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37"/>
    </row>
    <row r="1494" spans="1:59" ht="14.25">
      <c r="A1494" s="10">
        <v>1425</v>
      </c>
      <c r="B1494" s="8" t="s">
        <v>1183</v>
      </c>
      <c r="C1494" s="7">
        <f t="shared" si="99"/>
        <v>36</v>
      </c>
      <c r="D1494" s="49" t="s">
        <v>673</v>
      </c>
      <c r="E1494" s="31"/>
      <c r="F1494" s="71">
        <v>1355</v>
      </c>
      <c r="G1494" s="87">
        <f t="shared" si="94"/>
        <v>48780</v>
      </c>
      <c r="H1494" s="84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>
        <v>36</v>
      </c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37"/>
    </row>
    <row r="1495" spans="1:59" ht="14.25">
      <c r="A1495" s="10">
        <v>1426</v>
      </c>
      <c r="B1495" s="8" t="s">
        <v>1184</v>
      </c>
      <c r="C1495" s="7">
        <f t="shared" si="99"/>
        <v>4</v>
      </c>
      <c r="D1495" s="49" t="s">
        <v>673</v>
      </c>
      <c r="E1495" s="31"/>
      <c r="F1495" s="31">
        <v>990</v>
      </c>
      <c r="G1495" s="87">
        <f t="shared" si="94"/>
        <v>3960</v>
      </c>
      <c r="H1495" s="84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>
        <v>4</v>
      </c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37"/>
    </row>
    <row r="1496" spans="1:59" ht="14.25">
      <c r="A1496" s="10"/>
      <c r="B1496" s="39" t="s">
        <v>1185</v>
      </c>
      <c r="C1496" s="7"/>
      <c r="D1496" s="49"/>
      <c r="E1496" s="31"/>
      <c r="F1496" s="31"/>
      <c r="G1496" s="87">
        <f t="shared" si="94"/>
        <v>0</v>
      </c>
      <c r="H1496" s="84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37"/>
    </row>
    <row r="1497" spans="1:59" ht="14.25">
      <c r="A1497" s="10">
        <v>1427</v>
      </c>
      <c r="B1497" s="8" t="s">
        <v>1186</v>
      </c>
      <c r="C1497" s="7">
        <f t="shared" si="99"/>
        <v>50</v>
      </c>
      <c r="D1497" s="49" t="s">
        <v>1333</v>
      </c>
      <c r="E1497" s="31"/>
      <c r="F1497" s="31">
        <v>165</v>
      </c>
      <c r="G1497" s="87">
        <f t="shared" si="94"/>
        <v>8250</v>
      </c>
      <c r="H1497" s="84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>
        <v>50</v>
      </c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37"/>
    </row>
    <row r="1498" spans="1:59" ht="14.25">
      <c r="A1498" s="10">
        <v>1428</v>
      </c>
      <c r="B1498" s="8" t="s">
        <v>1187</v>
      </c>
      <c r="C1498" s="7">
        <f t="shared" si="99"/>
        <v>200</v>
      </c>
      <c r="D1498" s="49" t="s">
        <v>1333</v>
      </c>
      <c r="E1498" s="31"/>
      <c r="F1498" s="31">
        <v>16</v>
      </c>
      <c r="G1498" s="87">
        <f t="shared" si="94"/>
        <v>3200</v>
      </c>
      <c r="H1498" s="84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>
        <v>200</v>
      </c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37"/>
    </row>
    <row r="1499" spans="1:59" ht="14.25">
      <c r="A1499" s="10">
        <v>1429</v>
      </c>
      <c r="B1499" s="8" t="s">
        <v>1188</v>
      </c>
      <c r="C1499" s="7">
        <f t="shared" si="99"/>
        <v>150</v>
      </c>
      <c r="D1499" s="49" t="s">
        <v>1333</v>
      </c>
      <c r="E1499" s="31"/>
      <c r="F1499" s="31">
        <v>22</v>
      </c>
      <c r="G1499" s="87">
        <f t="shared" si="94"/>
        <v>3300</v>
      </c>
      <c r="H1499" s="84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>
        <v>150</v>
      </c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37"/>
    </row>
    <row r="1500" spans="1:59" ht="14.25">
      <c r="A1500" s="10">
        <v>1430</v>
      </c>
      <c r="B1500" s="8" t="s">
        <v>1189</v>
      </c>
      <c r="C1500" s="7">
        <f t="shared" si="99"/>
        <v>1</v>
      </c>
      <c r="D1500" s="49" t="s">
        <v>1317</v>
      </c>
      <c r="E1500" s="31"/>
      <c r="F1500" s="31">
        <v>40</v>
      </c>
      <c r="G1500" s="87">
        <f t="shared" si="94"/>
        <v>40</v>
      </c>
      <c r="H1500" s="84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>
        <v>1</v>
      </c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37"/>
    </row>
    <row r="1501" spans="1:59" ht="14.25">
      <c r="A1501" s="10">
        <v>1431</v>
      </c>
      <c r="B1501" s="8" t="s">
        <v>1190</v>
      </c>
      <c r="C1501" s="7">
        <f t="shared" si="99"/>
        <v>2</v>
      </c>
      <c r="D1501" s="49" t="s">
        <v>1317</v>
      </c>
      <c r="E1501" s="31"/>
      <c r="F1501" s="31">
        <v>33</v>
      </c>
      <c r="G1501" s="87">
        <f t="shared" si="94"/>
        <v>66</v>
      </c>
      <c r="H1501" s="84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>
        <v>2</v>
      </c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37"/>
    </row>
    <row r="1502" spans="1:59" ht="14.25">
      <c r="A1502" s="10"/>
      <c r="B1502" s="39" t="s">
        <v>346</v>
      </c>
      <c r="C1502" s="7"/>
      <c r="D1502" s="10"/>
      <c r="E1502" s="31"/>
      <c r="F1502" s="10"/>
      <c r="G1502" s="87">
        <f aca="true" t="shared" si="100" ref="G1502:G1511">F1502*C1502</f>
        <v>0</v>
      </c>
      <c r="H1502" s="84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37"/>
    </row>
    <row r="1503" spans="1:59" ht="14.25">
      <c r="A1503" s="10">
        <v>1432</v>
      </c>
      <c r="B1503" s="8" t="s">
        <v>373</v>
      </c>
      <c r="C1503" s="7">
        <f t="shared" si="99"/>
        <v>6394</v>
      </c>
      <c r="D1503" s="10" t="s">
        <v>435</v>
      </c>
      <c r="E1503" s="31">
        <v>80</v>
      </c>
      <c r="F1503" s="31">
        <v>75</v>
      </c>
      <c r="G1503" s="87">
        <f t="shared" si="100"/>
        <v>479550</v>
      </c>
      <c r="H1503" s="84">
        <v>80</v>
      </c>
      <c r="I1503" s="10">
        <v>72</v>
      </c>
      <c r="J1503" s="10"/>
      <c r="K1503" s="10"/>
      <c r="L1503" s="10">
        <v>327</v>
      </c>
      <c r="M1503" s="10"/>
      <c r="N1503" s="10"/>
      <c r="O1503" s="10">
        <v>170</v>
      </c>
      <c r="P1503" s="10"/>
      <c r="Q1503" s="10"/>
      <c r="R1503" s="10"/>
      <c r="S1503" s="10"/>
      <c r="T1503" s="10"/>
      <c r="U1503" s="10"/>
      <c r="V1503" s="10"/>
      <c r="W1503" s="10"/>
      <c r="X1503" s="10">
        <v>280</v>
      </c>
      <c r="Y1503" s="10">
        <v>75</v>
      </c>
      <c r="Z1503" s="10"/>
      <c r="AA1503" s="10"/>
      <c r="AB1503" s="10"/>
      <c r="AC1503" s="10"/>
      <c r="AD1503" s="10">
        <v>300</v>
      </c>
      <c r="AE1503" s="10"/>
      <c r="AF1503" s="10">
        <v>400</v>
      </c>
      <c r="AG1503" s="10">
        <v>350</v>
      </c>
      <c r="AH1503" s="10">
        <v>100</v>
      </c>
      <c r="AI1503" s="10"/>
      <c r="AJ1503" s="10">
        <v>200</v>
      </c>
      <c r="AK1503" s="10">
        <v>20</v>
      </c>
      <c r="AL1503" s="10"/>
      <c r="AM1503" s="10"/>
      <c r="AN1503" s="10">
        <v>200</v>
      </c>
      <c r="AO1503" s="10"/>
      <c r="AP1503" s="10"/>
      <c r="AQ1503" s="10"/>
      <c r="AR1503" s="10">
        <v>1500</v>
      </c>
      <c r="AS1503" s="10"/>
      <c r="AT1503" s="10"/>
      <c r="AU1503" s="10">
        <v>240</v>
      </c>
      <c r="AV1503" s="10"/>
      <c r="AW1503" s="10"/>
      <c r="AX1503" s="10">
        <v>640</v>
      </c>
      <c r="AY1503" s="10">
        <v>1200</v>
      </c>
      <c r="AZ1503" s="10"/>
      <c r="BA1503" s="10"/>
      <c r="BB1503" s="10"/>
      <c r="BC1503" s="10"/>
      <c r="BD1503" s="10"/>
      <c r="BE1503" s="10">
        <v>240</v>
      </c>
      <c r="BF1503" s="10"/>
      <c r="BG1503" s="37"/>
    </row>
    <row r="1504" spans="1:59" ht="14.25">
      <c r="A1504" s="10">
        <v>1433</v>
      </c>
      <c r="B1504" s="8" t="s">
        <v>374</v>
      </c>
      <c r="C1504" s="7">
        <f t="shared" si="99"/>
        <v>8899</v>
      </c>
      <c r="D1504" s="10" t="s">
        <v>435</v>
      </c>
      <c r="E1504" s="31">
        <v>120</v>
      </c>
      <c r="F1504" s="31">
        <v>95</v>
      </c>
      <c r="G1504" s="87">
        <f t="shared" si="100"/>
        <v>845405</v>
      </c>
      <c r="H1504" s="84">
        <v>90</v>
      </c>
      <c r="I1504" s="10"/>
      <c r="J1504" s="10">
        <v>1000</v>
      </c>
      <c r="K1504" s="10"/>
      <c r="L1504" s="10">
        <v>155</v>
      </c>
      <c r="M1504" s="10"/>
      <c r="N1504" s="10">
        <v>50</v>
      </c>
      <c r="O1504" s="10"/>
      <c r="P1504" s="10"/>
      <c r="Q1504" s="10"/>
      <c r="R1504" s="10"/>
      <c r="S1504" s="10"/>
      <c r="T1504" s="10"/>
      <c r="U1504" s="10"/>
      <c r="V1504" s="10"/>
      <c r="W1504" s="10">
        <v>100</v>
      </c>
      <c r="X1504" s="10">
        <v>70</v>
      </c>
      <c r="Y1504" s="10"/>
      <c r="Z1504" s="10">
        <v>460</v>
      </c>
      <c r="AA1504" s="10"/>
      <c r="AB1504" s="10">
        <v>1000</v>
      </c>
      <c r="AC1504" s="10"/>
      <c r="AD1504" s="10">
        <v>50</v>
      </c>
      <c r="AE1504" s="10"/>
      <c r="AF1504" s="10">
        <v>400</v>
      </c>
      <c r="AG1504" s="10">
        <v>500</v>
      </c>
      <c r="AH1504" s="10"/>
      <c r="AI1504" s="10">
        <v>264</v>
      </c>
      <c r="AJ1504" s="10"/>
      <c r="AK1504" s="10"/>
      <c r="AL1504" s="10">
        <v>130</v>
      </c>
      <c r="AM1504" s="10"/>
      <c r="AN1504" s="10"/>
      <c r="AO1504" s="10"/>
      <c r="AP1504" s="10">
        <v>1264</v>
      </c>
      <c r="AQ1504" s="10"/>
      <c r="AR1504" s="10">
        <v>2400</v>
      </c>
      <c r="AS1504" s="10"/>
      <c r="AT1504" s="10"/>
      <c r="AU1504" s="10">
        <v>203</v>
      </c>
      <c r="AV1504" s="10"/>
      <c r="AW1504" s="10"/>
      <c r="AX1504" s="10">
        <v>350</v>
      </c>
      <c r="AY1504" s="10"/>
      <c r="AZ1504" s="10"/>
      <c r="BA1504" s="10"/>
      <c r="BB1504" s="10">
        <v>160</v>
      </c>
      <c r="BC1504" s="10">
        <v>50</v>
      </c>
      <c r="BD1504" s="10"/>
      <c r="BE1504" s="10">
        <v>203</v>
      </c>
      <c r="BF1504" s="10"/>
      <c r="BG1504" s="37"/>
    </row>
    <row r="1505" spans="1:59" ht="14.25">
      <c r="A1505" s="10">
        <v>1434</v>
      </c>
      <c r="B1505" s="8" t="s">
        <v>376</v>
      </c>
      <c r="C1505" s="7">
        <f t="shared" si="99"/>
        <v>1958</v>
      </c>
      <c r="D1505" s="10" t="s">
        <v>435</v>
      </c>
      <c r="E1505" s="31">
        <v>150</v>
      </c>
      <c r="F1505" s="31">
        <v>150</v>
      </c>
      <c r="G1505" s="87">
        <f t="shared" si="100"/>
        <v>293700</v>
      </c>
      <c r="H1505" s="84">
        <v>100</v>
      </c>
      <c r="I1505" s="10">
        <v>258</v>
      </c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>
        <v>20</v>
      </c>
      <c r="Y1505" s="10"/>
      <c r="Z1505" s="10"/>
      <c r="AA1505" s="10"/>
      <c r="AB1505" s="10"/>
      <c r="AC1505" s="10"/>
      <c r="AD1505" s="10"/>
      <c r="AE1505" s="10"/>
      <c r="AF1505" s="10">
        <v>600</v>
      </c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>
        <v>800</v>
      </c>
      <c r="AS1505" s="10"/>
      <c r="AT1505" s="10"/>
      <c r="AU1505" s="10">
        <v>25</v>
      </c>
      <c r="AV1505" s="10"/>
      <c r="AW1505" s="10"/>
      <c r="AX1505" s="10">
        <v>80</v>
      </c>
      <c r="AY1505" s="10"/>
      <c r="AZ1505" s="10"/>
      <c r="BA1505" s="10"/>
      <c r="BB1505" s="10"/>
      <c r="BC1505" s="10">
        <v>50</v>
      </c>
      <c r="BD1505" s="10"/>
      <c r="BE1505" s="10">
        <v>25</v>
      </c>
      <c r="BF1505" s="10"/>
      <c r="BG1505" s="37"/>
    </row>
    <row r="1506" spans="1:59" ht="14.25">
      <c r="A1506" s="10">
        <v>1435</v>
      </c>
      <c r="B1506" s="8" t="s">
        <v>375</v>
      </c>
      <c r="C1506" s="7">
        <f t="shared" si="99"/>
        <v>668</v>
      </c>
      <c r="D1506" s="10" t="s">
        <v>435</v>
      </c>
      <c r="E1506" s="31">
        <v>200</v>
      </c>
      <c r="F1506" s="54">
        <v>200</v>
      </c>
      <c r="G1506" s="87">
        <f t="shared" si="100"/>
        <v>133600</v>
      </c>
      <c r="H1506" s="84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>
        <v>400</v>
      </c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>
        <v>200</v>
      </c>
      <c r="AS1506" s="10"/>
      <c r="AT1506" s="10"/>
      <c r="AU1506" s="10">
        <v>24</v>
      </c>
      <c r="AV1506" s="10"/>
      <c r="AW1506" s="10"/>
      <c r="AX1506" s="10"/>
      <c r="AY1506" s="10"/>
      <c r="AZ1506" s="10"/>
      <c r="BA1506" s="10"/>
      <c r="BB1506" s="10"/>
      <c r="BC1506" s="10">
        <v>20</v>
      </c>
      <c r="BD1506" s="10"/>
      <c r="BE1506" s="10">
        <v>24</v>
      </c>
      <c r="BF1506" s="10"/>
      <c r="BG1506" s="37"/>
    </row>
    <row r="1507" spans="1:59" ht="14.25">
      <c r="A1507" s="10">
        <v>1436</v>
      </c>
      <c r="B1507" s="8" t="s">
        <v>369</v>
      </c>
      <c r="C1507" s="7">
        <f t="shared" si="99"/>
        <v>2280</v>
      </c>
      <c r="D1507" s="10" t="s">
        <v>435</v>
      </c>
      <c r="E1507" s="31">
        <v>35</v>
      </c>
      <c r="F1507" s="31">
        <v>20</v>
      </c>
      <c r="G1507" s="87">
        <f t="shared" si="100"/>
        <v>45600</v>
      </c>
      <c r="H1507" s="84">
        <v>80</v>
      </c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>
        <v>400</v>
      </c>
      <c r="Y1507" s="10"/>
      <c r="Z1507" s="10"/>
      <c r="AA1507" s="10"/>
      <c r="AB1507" s="10"/>
      <c r="AC1507" s="10"/>
      <c r="AD1507" s="10"/>
      <c r="AE1507" s="10"/>
      <c r="AF1507" s="10">
        <v>400</v>
      </c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>
        <v>1000</v>
      </c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>
        <v>400</v>
      </c>
      <c r="BD1507" s="10"/>
      <c r="BE1507" s="10"/>
      <c r="BF1507" s="10"/>
      <c r="BG1507" s="37"/>
    </row>
    <row r="1508" spans="1:59" ht="14.25">
      <c r="A1508" s="10">
        <v>1437</v>
      </c>
      <c r="B1508" s="8" t="s">
        <v>370</v>
      </c>
      <c r="C1508" s="93">
        <f t="shared" si="99"/>
        <v>12785</v>
      </c>
      <c r="D1508" s="10" t="s">
        <v>435</v>
      </c>
      <c r="E1508" s="31">
        <v>50</v>
      </c>
      <c r="F1508" s="31">
        <v>45</v>
      </c>
      <c r="G1508" s="87">
        <f t="shared" si="100"/>
        <v>575325</v>
      </c>
      <c r="H1508" s="84">
        <v>90</v>
      </c>
      <c r="I1508" s="10">
        <v>72</v>
      </c>
      <c r="J1508" s="10">
        <v>1000</v>
      </c>
      <c r="K1508" s="10"/>
      <c r="L1508" s="10">
        <v>327</v>
      </c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>
        <v>100</v>
      </c>
      <c r="X1508" s="10">
        <v>140</v>
      </c>
      <c r="Y1508" s="10">
        <v>45</v>
      </c>
      <c r="Z1508" s="10">
        <v>400</v>
      </c>
      <c r="AA1508" s="10"/>
      <c r="AB1508" s="10">
        <v>1000</v>
      </c>
      <c r="AC1508" s="10"/>
      <c r="AD1508" s="10">
        <v>600</v>
      </c>
      <c r="AE1508" s="10"/>
      <c r="AF1508" s="10">
        <v>400</v>
      </c>
      <c r="AG1508" s="10">
        <v>350</v>
      </c>
      <c r="AH1508" s="10"/>
      <c r="AI1508" s="10">
        <v>444</v>
      </c>
      <c r="AJ1508" s="10">
        <v>400</v>
      </c>
      <c r="AK1508" s="10">
        <v>40</v>
      </c>
      <c r="AL1508" s="10">
        <v>260</v>
      </c>
      <c r="AM1508" s="10"/>
      <c r="AN1508" s="10">
        <v>200</v>
      </c>
      <c r="AO1508" s="10"/>
      <c r="AP1508" s="10">
        <v>2222</v>
      </c>
      <c r="AQ1508" s="10"/>
      <c r="AR1508" s="10">
        <v>2500</v>
      </c>
      <c r="AS1508" s="10"/>
      <c r="AT1508" s="10"/>
      <c r="AU1508" s="10">
        <v>225</v>
      </c>
      <c r="AV1508" s="10"/>
      <c r="AW1508" s="10"/>
      <c r="AX1508" s="10">
        <v>900</v>
      </c>
      <c r="AY1508" s="10">
        <v>445</v>
      </c>
      <c r="AZ1508" s="10"/>
      <c r="BA1508" s="10"/>
      <c r="BB1508" s="10">
        <v>280</v>
      </c>
      <c r="BC1508" s="10">
        <v>120</v>
      </c>
      <c r="BD1508" s="10"/>
      <c r="BE1508" s="10">
        <v>225</v>
      </c>
      <c r="BF1508" s="10"/>
      <c r="BG1508" s="37"/>
    </row>
    <row r="1509" spans="1:59" ht="14.25">
      <c r="A1509" s="10">
        <v>1438</v>
      </c>
      <c r="B1509" s="8" t="s">
        <v>371</v>
      </c>
      <c r="C1509" s="7">
        <f t="shared" si="99"/>
        <v>3495</v>
      </c>
      <c r="D1509" s="10" t="s">
        <v>435</v>
      </c>
      <c r="E1509" s="31">
        <v>70</v>
      </c>
      <c r="F1509" s="31">
        <v>60</v>
      </c>
      <c r="G1509" s="87">
        <f t="shared" si="100"/>
        <v>209700</v>
      </c>
      <c r="H1509" s="84">
        <v>100</v>
      </c>
      <c r="I1509" s="10">
        <v>300</v>
      </c>
      <c r="J1509" s="10"/>
      <c r="K1509" s="10"/>
      <c r="L1509" s="10">
        <v>155</v>
      </c>
      <c r="M1509" s="10"/>
      <c r="N1509" s="10"/>
      <c r="O1509" s="10">
        <v>170</v>
      </c>
      <c r="P1509" s="10"/>
      <c r="Q1509" s="10"/>
      <c r="R1509" s="10"/>
      <c r="S1509" s="10"/>
      <c r="T1509" s="10"/>
      <c r="U1509" s="10"/>
      <c r="V1509" s="10"/>
      <c r="W1509" s="10"/>
      <c r="X1509" s="10">
        <v>20</v>
      </c>
      <c r="Y1509" s="10"/>
      <c r="Z1509" s="10"/>
      <c r="AA1509" s="10"/>
      <c r="AB1509" s="10"/>
      <c r="AC1509" s="10"/>
      <c r="AD1509" s="10"/>
      <c r="AE1509" s="10"/>
      <c r="AF1509" s="10">
        <v>500</v>
      </c>
      <c r="AG1509" s="10">
        <v>450</v>
      </c>
      <c r="AH1509" s="10">
        <v>100</v>
      </c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>
        <v>1600</v>
      </c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>
        <v>100</v>
      </c>
      <c r="BD1509" s="10"/>
      <c r="BE1509" s="10"/>
      <c r="BF1509" s="10"/>
      <c r="BG1509" s="37"/>
    </row>
    <row r="1510" spans="1:59" ht="14.25">
      <c r="A1510" s="10">
        <v>1439</v>
      </c>
      <c r="B1510" s="8" t="s">
        <v>372</v>
      </c>
      <c r="C1510" s="7">
        <f t="shared" si="99"/>
        <v>938</v>
      </c>
      <c r="D1510" s="10" t="s">
        <v>435</v>
      </c>
      <c r="E1510" s="31">
        <v>120</v>
      </c>
      <c r="F1510" s="31">
        <v>100</v>
      </c>
      <c r="G1510" s="87">
        <f t="shared" si="100"/>
        <v>93800</v>
      </c>
      <c r="H1510" s="84"/>
      <c r="I1510" s="10">
        <v>108</v>
      </c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>
        <v>50</v>
      </c>
      <c r="AE1510" s="10"/>
      <c r="AF1510" s="10">
        <v>500</v>
      </c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>
        <v>200</v>
      </c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>
        <v>80</v>
      </c>
      <c r="BD1510" s="10"/>
      <c r="BE1510" s="10"/>
      <c r="BF1510" s="10"/>
      <c r="BG1510" s="37"/>
    </row>
    <row r="1511" spans="1:59" ht="14.25">
      <c r="A1511" s="10">
        <v>1440</v>
      </c>
      <c r="B1511" s="8" t="s">
        <v>924</v>
      </c>
      <c r="C1511" s="7">
        <f t="shared" si="99"/>
        <v>20</v>
      </c>
      <c r="D1511" s="10"/>
      <c r="E1511" s="31"/>
      <c r="F1511" s="31">
        <v>350</v>
      </c>
      <c r="G1511" s="87">
        <f t="shared" si="100"/>
        <v>7000</v>
      </c>
      <c r="H1511" s="84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>
        <v>20</v>
      </c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37"/>
    </row>
    <row r="1512" spans="1:59" ht="14.25">
      <c r="A1512" s="10">
        <v>1441</v>
      </c>
      <c r="B1512" s="8" t="s">
        <v>452</v>
      </c>
      <c r="C1512" s="7">
        <f t="shared" si="99"/>
        <v>22</v>
      </c>
      <c r="D1512" s="10" t="s">
        <v>1331</v>
      </c>
      <c r="E1512" s="31"/>
      <c r="F1512" s="67">
        <v>22200</v>
      </c>
      <c r="G1512" s="87">
        <f>F1512*C1512</f>
        <v>488400</v>
      </c>
      <c r="H1512" s="84">
        <v>22</v>
      </c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37"/>
    </row>
    <row r="1513" spans="1:59" ht="14.25">
      <c r="A1513" s="10">
        <v>1442</v>
      </c>
      <c r="B1513" s="8" t="s">
        <v>453</v>
      </c>
      <c r="C1513" s="7">
        <f t="shared" si="99"/>
        <v>1</v>
      </c>
      <c r="D1513" s="10" t="s">
        <v>1331</v>
      </c>
      <c r="E1513" s="31"/>
      <c r="F1513" s="67">
        <v>22200</v>
      </c>
      <c r="G1513" s="87">
        <f>F1513*C1513</f>
        <v>22200</v>
      </c>
      <c r="H1513" s="84">
        <v>1</v>
      </c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37"/>
    </row>
    <row r="1514" spans="1:59" ht="15" thickBot="1">
      <c r="A1514" s="10"/>
      <c r="B1514" s="39" t="s">
        <v>351</v>
      </c>
      <c r="C1514" s="7"/>
      <c r="D1514" s="10"/>
      <c r="E1514" s="31"/>
      <c r="F1514" s="10"/>
      <c r="G1514" s="87">
        <f>F1514*C1514</f>
        <v>0</v>
      </c>
      <c r="H1514" s="84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37"/>
    </row>
    <row r="1515" spans="1:59" ht="15" thickBot="1">
      <c r="A1515" s="43"/>
      <c r="B1515" s="44" t="s">
        <v>153</v>
      </c>
      <c r="C1515" s="45"/>
      <c r="D1515" s="45"/>
      <c r="E1515" s="46"/>
      <c r="F1515" s="45"/>
      <c r="G1515" s="99">
        <f>SUM(G14:G1514)</f>
        <v>48063568.017000005</v>
      </c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7"/>
    </row>
    <row r="1516" spans="5:7" ht="15" thickTop="1">
      <c r="E1516" s="33"/>
      <c r="G1516" s="59"/>
    </row>
    <row r="1517" spans="2:62" ht="14.25">
      <c r="B1517" s="30" t="s">
        <v>283</v>
      </c>
      <c r="E1517" s="33"/>
      <c r="F1517" s="100" t="s">
        <v>333</v>
      </c>
      <c r="G1517" s="101"/>
      <c r="H1517" s="100"/>
      <c r="I1517" s="100"/>
      <c r="J1517" s="100"/>
      <c r="K1517" s="100"/>
      <c r="L1517" s="100"/>
      <c r="M1517" s="100" t="s">
        <v>334</v>
      </c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100"/>
      <c r="AV1517" s="100"/>
      <c r="AW1517" s="100"/>
      <c r="AX1517" s="100"/>
      <c r="AY1517" s="100"/>
      <c r="AZ1517" s="100"/>
      <c r="BA1517" s="100"/>
      <c r="BB1517" s="100"/>
      <c r="BC1517" s="100"/>
      <c r="BD1517" s="100"/>
      <c r="BE1517" s="100"/>
      <c r="BF1517" s="100"/>
      <c r="BG1517" s="100"/>
      <c r="BH1517" s="100"/>
      <c r="BJ1517" s="1"/>
    </row>
    <row r="1518" spans="5:7" ht="15">
      <c r="E1518" s="33"/>
      <c r="G1518" s="59"/>
    </row>
    <row r="1519" spans="2:58" ht="15">
      <c r="B1519" s="102"/>
      <c r="E1519" s="33"/>
      <c r="F1519" s="40"/>
      <c r="G1519" s="60"/>
      <c r="H1519" s="40"/>
      <c r="I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</row>
    <row r="1520" spans="2:13" ht="15">
      <c r="B1520" s="1"/>
      <c r="E1520" s="33"/>
      <c r="G1520" s="59"/>
      <c r="M1520" t="s">
        <v>410</v>
      </c>
    </row>
    <row r="1521" spans="5:13" ht="15">
      <c r="E1521" s="33"/>
      <c r="G1521" s="59"/>
      <c r="M1521" t="s">
        <v>336</v>
      </c>
    </row>
    <row r="1522" spans="2:7" ht="14.25">
      <c r="B1522" t="s">
        <v>1634</v>
      </c>
      <c r="E1522" s="33"/>
      <c r="F1522" t="s">
        <v>1633</v>
      </c>
      <c r="G1522" s="59"/>
    </row>
    <row r="1523" spans="2:7" ht="14.25">
      <c r="B1523" t="s">
        <v>1635</v>
      </c>
      <c r="E1523" s="33"/>
      <c r="F1523" t="s">
        <v>335</v>
      </c>
      <c r="G1523" s="59"/>
    </row>
    <row r="1524" spans="5:7" ht="14.25">
      <c r="E1524" s="33"/>
      <c r="G1524" s="59"/>
    </row>
    <row r="1525" spans="5:7" ht="14.25">
      <c r="E1525" s="33"/>
      <c r="G1525" s="59"/>
    </row>
    <row r="1526" spans="5:7" ht="14.25">
      <c r="E1526" s="33"/>
      <c r="G1526" s="59"/>
    </row>
    <row r="1527" spans="5:7" ht="14.25">
      <c r="E1527" s="33"/>
      <c r="G1527" s="59"/>
    </row>
    <row r="1528" spans="5:7" ht="14.25">
      <c r="E1528" s="33"/>
      <c r="G1528" s="59"/>
    </row>
    <row r="1529" spans="5:7" ht="14.25">
      <c r="E1529" s="33"/>
      <c r="G1529" s="59"/>
    </row>
    <row r="1530" spans="5:7" ht="14.25">
      <c r="E1530" s="33"/>
      <c r="G1530" s="59"/>
    </row>
    <row r="1531" spans="5:7" ht="14.25">
      <c r="E1531" s="33"/>
      <c r="G1531" s="59"/>
    </row>
    <row r="1532" spans="5:7" ht="14.25">
      <c r="E1532" s="33"/>
      <c r="G1532" s="59"/>
    </row>
    <row r="1533" spans="5:7" ht="14.25">
      <c r="E1533" s="33"/>
      <c r="G1533" s="59"/>
    </row>
    <row r="1534" spans="5:7" ht="14.25">
      <c r="E1534" s="33"/>
      <c r="G1534" s="59"/>
    </row>
    <row r="1535" spans="5:7" ht="14.25">
      <c r="E1535" s="33"/>
      <c r="G1535" s="59"/>
    </row>
    <row r="1536" spans="6:7" ht="14.25">
      <c r="F1536" s="33"/>
      <c r="G1536" s="59"/>
    </row>
    <row r="1537" spans="6:7" ht="14.25">
      <c r="F1537" s="33"/>
      <c r="G1537" s="59"/>
    </row>
    <row r="1538" spans="6:7" ht="14.25">
      <c r="F1538" s="33"/>
      <c r="G1538" s="59"/>
    </row>
    <row r="1539" spans="6:7" ht="14.25">
      <c r="F1539" s="33"/>
      <c r="G1539" s="59"/>
    </row>
    <row r="1540" spans="6:7" ht="14.25">
      <c r="F1540" s="33"/>
      <c r="G1540" s="59"/>
    </row>
    <row r="1541" spans="6:7" ht="14.25">
      <c r="F1541" s="33"/>
      <c r="G1541" s="59"/>
    </row>
    <row r="1542" spans="6:7" ht="14.25">
      <c r="F1542" s="33"/>
      <c r="G1542" s="59"/>
    </row>
    <row r="1543" spans="6:7" ht="14.25">
      <c r="F1543" s="33"/>
      <c r="G1543" s="59"/>
    </row>
    <row r="1544" spans="6:7" ht="14.25">
      <c r="F1544" s="33"/>
      <c r="G1544" s="59"/>
    </row>
    <row r="1545" spans="6:7" ht="14.25">
      <c r="F1545" s="33"/>
      <c r="G1545" s="59"/>
    </row>
    <row r="1546" spans="6:7" ht="14.25">
      <c r="F1546" s="33"/>
      <c r="G1546" s="59"/>
    </row>
    <row r="1547" spans="6:7" ht="14.25">
      <c r="F1547" s="33"/>
      <c r="G1547" s="59"/>
    </row>
    <row r="1548" spans="6:7" ht="14.25">
      <c r="F1548" s="33"/>
      <c r="G1548" s="59"/>
    </row>
    <row r="1549" spans="6:7" ht="14.25">
      <c r="F1549" s="33"/>
      <c r="G1549" s="59"/>
    </row>
    <row r="1550" spans="6:7" ht="14.25">
      <c r="F1550" s="33"/>
      <c r="G1550" s="59"/>
    </row>
    <row r="1551" spans="6:7" ht="14.25">
      <c r="F1551" s="33"/>
      <c r="G1551" s="59"/>
    </row>
    <row r="1552" spans="6:7" ht="14.25">
      <c r="F1552" s="33"/>
      <c r="G1552" s="59"/>
    </row>
    <row r="1553" spans="6:7" ht="14.25">
      <c r="F1553" s="33"/>
      <c r="G1553" s="59"/>
    </row>
  </sheetData>
  <sheetProtection/>
  <mergeCells count="15">
    <mergeCell ref="A1:G1"/>
    <mergeCell ref="A2:G2"/>
    <mergeCell ref="A3:G3"/>
    <mergeCell ref="D11:D12"/>
    <mergeCell ref="F11:F12"/>
    <mergeCell ref="G11:G12"/>
    <mergeCell ref="BG11:BG12"/>
    <mergeCell ref="A5:BG6"/>
    <mergeCell ref="A7:BG7"/>
    <mergeCell ref="A8:BG8"/>
    <mergeCell ref="A9:BG9"/>
    <mergeCell ref="A10:BG10"/>
    <mergeCell ref="A11:A12"/>
    <mergeCell ref="B11:B12"/>
    <mergeCell ref="C11:C12"/>
  </mergeCells>
  <printOptions/>
  <pageMargins left="1" right="1" top="0.75" bottom="0.5" header="0.3" footer="0.3"/>
  <pageSetup horizontalDpi="600" verticalDpi="600" orientation="portrait" paperSize="14" r:id="rId2"/>
  <headerFooter>
    <oddFooter>&amp;Lppmp 2012 Page &amp;P of &amp;N&amp;C 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LGU-Ifugao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Kenzi</dc:creator>
  <cp:keywords/>
  <dc:description/>
  <cp:lastModifiedBy>admin</cp:lastModifiedBy>
  <cp:lastPrinted>2012-03-05T08:11:43Z</cp:lastPrinted>
  <dcterms:created xsi:type="dcterms:W3CDTF">2009-10-22T11:33:35Z</dcterms:created>
  <dcterms:modified xsi:type="dcterms:W3CDTF">2012-04-02T23:05:36Z</dcterms:modified>
  <cp:category/>
  <cp:version/>
  <cp:contentType/>
  <cp:contentStatus/>
</cp:coreProperties>
</file>